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48" i="1"/>
  <c r="A48"/>
  <c r="J47"/>
  <c r="I47"/>
  <c r="H47"/>
  <c r="G47"/>
  <c r="F47"/>
  <c r="B41"/>
  <c r="A41"/>
  <c r="J40"/>
  <c r="I40"/>
  <c r="H40"/>
  <c r="G40"/>
  <c r="F40"/>
  <c r="B34"/>
  <c r="A34"/>
  <c r="J33"/>
  <c r="I33"/>
  <c r="H33"/>
  <c r="G33"/>
  <c r="F33"/>
  <c r="B29"/>
  <c r="A29"/>
  <c r="J28"/>
  <c r="I28"/>
  <c r="H28"/>
  <c r="G28"/>
  <c r="F28"/>
  <c r="B19"/>
  <c r="A19"/>
  <c r="J18"/>
  <c r="I18"/>
  <c r="H18"/>
  <c r="G18"/>
  <c r="F18"/>
  <c r="B15"/>
  <c r="A15"/>
  <c r="J14"/>
  <c r="J48" s="1"/>
  <c r="J49" s="1"/>
  <c r="I14"/>
  <c r="I48" s="1"/>
  <c r="I49" s="1"/>
  <c r="H14"/>
  <c r="H48" s="1"/>
  <c r="H49" s="1"/>
  <c r="G14"/>
  <c r="G48" s="1"/>
  <c r="G49" s="1"/>
  <c r="F14"/>
  <c r="F48" s="1"/>
  <c r="F49" s="1"/>
  <c r="B49"/>
  <c r="A49"/>
</calcChain>
</file>

<file path=xl/sharedStrings.xml><?xml version="1.0" encoding="utf-8"?>
<sst xmlns="http://schemas.openxmlformats.org/spreadsheetml/2006/main" count="88" uniqueCount="69">
  <si>
    <t>Завтрак</t>
  </si>
  <si>
    <t>гор.блюдо</t>
  </si>
  <si>
    <t>гор.напиток</t>
  </si>
  <si>
    <t>хлеб</t>
  </si>
  <si>
    <t>хлеб пшеничный</t>
  </si>
  <si>
    <t>фрукты</t>
  </si>
  <si>
    <t>масло</t>
  </si>
  <si>
    <t>масло сливочное</t>
  </si>
  <si>
    <t>булочное</t>
  </si>
  <si>
    <t>булочкая сдобная</t>
  </si>
  <si>
    <t>итого</t>
  </si>
  <si>
    <t>Завтрак 2</t>
  </si>
  <si>
    <t>яблоко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</si>
  <si>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</si>
  <si>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</si>
  <si>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</si>
  <si>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</si>
  <si>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</si>
  <si>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</si>
  <si>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</si>
  <si>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сок фруктовый</t>
  </si>
  <si>
    <t>хлеб бел.</t>
  </si>
  <si>
    <t>хлеб черн.</t>
  </si>
  <si>
    <t>хлеб ржаной</t>
  </si>
  <si>
    <t>Полдник</t>
  </si>
  <si>
    <t>Ужин</t>
  </si>
  <si>
    <t>чай</t>
  </si>
  <si>
    <t>Ужин 2</t>
  </si>
  <si>
    <t>кисломол.</t>
  </si>
  <si>
    <t>конитерское</t>
  </si>
  <si>
    <t>Итого за день:</t>
  </si>
  <si>
    <t>Школа</t>
  </si>
  <si>
    <t>ГКОУ "Углегорская СШИ № 6"</t>
  </si>
  <si>
    <t>Утвердил:</t>
  </si>
  <si>
    <t>должность</t>
  </si>
  <si>
    <t>Директор</t>
  </si>
  <si>
    <t xml:space="preserve"> примерное меню приготавливаемых блюд</t>
  </si>
  <si>
    <t>фамилия</t>
  </si>
  <si>
    <t>Шетеля И.Н.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</si>
  <si>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</si>
  <si>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</si>
  <si>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</si>
  <si>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</si>
  <si>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</si>
  <si>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</si>
  <si>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</si>
  <si>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</si>
  <si>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</si>
  <si>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</si>
  <si>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</si>
  <si>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</si>
  <si>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</si>
  <si>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</si>
  <si>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</si>
  <si>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</si>
  <si>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</si>
  <si>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макаронные изделия отварные с маслом</t>
  </si>
  <si>
    <t>кофейный напиток</t>
  </si>
  <si>
    <t>кукуруза отварная</t>
  </si>
  <si>
    <t>салат из  квашеной капусты</t>
  </si>
  <si>
    <t>рассольник</t>
  </si>
  <si>
    <t>котлета рыбная</t>
  </si>
  <si>
    <t>пирожок с яблоком</t>
  </si>
  <si>
    <t>булочка сдобная</t>
  </si>
  <si>
    <t>каша гречневая</t>
  </si>
  <si>
    <t>какао с молоком</t>
  </si>
  <si>
    <t>салат из свеклы с солеными огурцами</t>
  </si>
  <si>
    <t>кефир</t>
  </si>
  <si>
    <t>конфета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</si>
</sst>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2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9" xfId="0" applyFill="1" applyBorder="1"/>
    <xf numFmtId="0" fontId="2" fillId="0" borderId="8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9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3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22" workbookViewId="0">
      <selection activeCell="N7" sqref="N7"/>
    </sheetView>
  </sheetViews>
  <sheetFormatPr defaultRowHeight="14.4"/>
  <cols>
    <col min="1" max="1" width="6" customWidth="1"/>
    <col min="2" max="2" width="4.33203125" customWidth="1"/>
    <col min="3" max="3" width="6.33203125" customWidth="1"/>
    <col min="4" max="4" width="10.77734375" customWidth="1"/>
    <col min="5" max="5" width="20.77734375" customWidth="1"/>
    <col min="6" max="6" width="10.5546875" customWidth="1"/>
    <col min="7" max="7" width="10.44140625" customWidth="1"/>
  </cols>
  <sheetData>
    <row r="1" spans="1:11">
      <c r="A1" s="33" t="s">
        <v>31</v>
      </c>
      <c r="B1" s="34"/>
      <c r="C1" s="47" t="s">
        <v>32</v>
      </c>
      <c r="D1" s="48"/>
      <c r="E1" s="48"/>
      <c r="F1" s="35" t="s">
        <v>33</v>
      </c>
      <c r="G1" s="34" t="s">
        <v>34</v>
      </c>
      <c r="H1" s="49" t="s">
        <v>35</v>
      </c>
      <c r="I1" s="49"/>
      <c r="J1" s="49"/>
      <c r="K1" s="49"/>
    </row>
    <row r="2" spans="1:11" ht="18">
      <c r="A2" s="36" t="s">
        <v>36</v>
      </c>
      <c r="B2" s="34"/>
      <c r="C2" s="34"/>
      <c r="D2" s="33"/>
      <c r="E2" s="34"/>
      <c r="F2" s="34"/>
      <c r="G2" s="34" t="s">
        <v>37</v>
      </c>
      <c r="H2" s="49" t="s">
        <v>38</v>
      </c>
      <c r="I2" s="49"/>
      <c r="J2" s="49"/>
      <c r="K2" s="49"/>
    </row>
    <row r="3" spans="1:11">
      <c r="A3" s="37" t="s">
        <v>39</v>
      </c>
      <c r="B3" s="34"/>
      <c r="C3" s="34"/>
      <c r="D3" s="38"/>
      <c r="E3" s="39" t="s">
        <v>40</v>
      </c>
      <c r="F3" s="34"/>
      <c r="G3" s="34" t="s">
        <v>41</v>
      </c>
      <c r="H3" s="40">
        <v>1</v>
      </c>
      <c r="I3" s="40">
        <v>3</v>
      </c>
      <c r="J3" s="41">
        <v>2024</v>
      </c>
      <c r="K3" s="33"/>
    </row>
    <row r="4" spans="1:11" ht="15" thickBot="1">
      <c r="A4" s="34"/>
      <c r="B4" s="34"/>
      <c r="C4" s="34"/>
      <c r="D4" s="37"/>
      <c r="E4" s="34"/>
      <c r="F4" s="34"/>
      <c r="G4" s="34"/>
      <c r="H4" s="42" t="s">
        <v>42</v>
      </c>
      <c r="I4" s="42" t="s">
        <v>43</v>
      </c>
      <c r="J4" s="42" t="s">
        <v>44</v>
      </c>
      <c r="K4" s="34"/>
    </row>
    <row r="5" spans="1:11" ht="41.4" thickBot="1">
      <c r="A5" s="43" t="s">
        <v>45</v>
      </c>
      <c r="B5" s="44" t="s">
        <v>46</v>
      </c>
      <c r="C5" s="45" t="s">
        <v>47</v>
      </c>
      <c r="D5" s="45" t="s">
        <v>48</v>
      </c>
      <c r="E5" s="45" t="s">
        <v>49</v>
      </c>
      <c r="F5" s="45" t="s">
        <v>50</v>
      </c>
      <c r="G5" s="45" t="s">
        <v>51</v>
      </c>
      <c r="H5" s="45" t="s">
        <v>52</v>
      </c>
      <c r="I5" s="45" t="s">
        <v>53</v>
      </c>
      <c r="J5" s="45" t="s">
        <v>54</v>
      </c>
      <c r="K5" s="46" t="s">
        <v>55</v>
      </c>
    </row>
    <row r="6" spans="1:11" ht="31.2" customHeight="1">
      <c r="A6" s="1">
        <v>2</v>
      </c>
      <c r="B6" s="2">
        <v>5</v>
      </c>
      <c r="C6" s="3" t="s">
        <v>0</v>
      </c>
      <c r="D6" s="4" t="s">
        <v>1</v>
      </c>
      <c r="E6" s="5" t="s">
        <v>56</v>
      </c>
      <c r="F6" s="6">
        <v>120</v>
      </c>
      <c r="G6" s="6">
        <v>5.04</v>
      </c>
      <c r="H6" s="6">
        <v>4.32</v>
      </c>
      <c r="I6" s="6">
        <v>22.88</v>
      </c>
      <c r="J6" s="6">
        <v>150</v>
      </c>
      <c r="K6" s="7">
        <v>340</v>
      </c>
    </row>
    <row r="7" spans="1:11" ht="15.6" customHeight="1">
      <c r="A7" s="8"/>
      <c r="B7" s="9"/>
      <c r="C7" s="10"/>
      <c r="D7" s="11"/>
      <c r="E7" s="12"/>
      <c r="F7" s="13"/>
      <c r="G7" s="13"/>
      <c r="H7" s="13"/>
      <c r="I7" s="13"/>
      <c r="J7" s="13"/>
      <c r="K7" s="14"/>
    </row>
    <row r="8" spans="1:11" ht="18" customHeight="1">
      <c r="A8" s="8"/>
      <c r="B8" s="9"/>
      <c r="C8" s="10"/>
      <c r="D8" s="15" t="s">
        <v>2</v>
      </c>
      <c r="E8" s="12" t="s">
        <v>57</v>
      </c>
      <c r="F8" s="13">
        <v>200</v>
      </c>
      <c r="G8" s="13">
        <v>0</v>
      </c>
      <c r="H8" s="13">
        <v>0</v>
      </c>
      <c r="I8" s="13">
        <v>14.97</v>
      </c>
      <c r="J8" s="13">
        <v>56.85</v>
      </c>
      <c r="K8" s="14">
        <v>395</v>
      </c>
    </row>
    <row r="9" spans="1:11" ht="16.8" customHeight="1">
      <c r="A9" s="8"/>
      <c r="B9" s="9"/>
      <c r="C9" s="10"/>
      <c r="D9" s="15" t="s">
        <v>3</v>
      </c>
      <c r="E9" s="12" t="s">
        <v>4</v>
      </c>
      <c r="F9" s="13">
        <v>50</v>
      </c>
      <c r="G9" s="13">
        <v>3.38</v>
      </c>
      <c r="H9" s="13">
        <v>0.41</v>
      </c>
      <c r="I9" s="13">
        <v>25.35</v>
      </c>
      <c r="J9" s="13">
        <v>117.33</v>
      </c>
      <c r="K9" s="14"/>
    </row>
    <row r="10" spans="1:11">
      <c r="A10" s="8"/>
      <c r="B10" s="9"/>
      <c r="C10" s="10"/>
      <c r="D10" s="15" t="s">
        <v>5</v>
      </c>
      <c r="E10" s="12"/>
      <c r="F10" s="13"/>
      <c r="G10" s="13"/>
      <c r="H10" s="13"/>
      <c r="I10" s="13"/>
      <c r="J10" s="13"/>
      <c r="K10" s="14"/>
    </row>
    <row r="11" spans="1:11" ht="16.2" customHeight="1">
      <c r="A11" s="8"/>
      <c r="B11" s="9"/>
      <c r="C11" s="10"/>
      <c r="D11" s="11" t="s">
        <v>14</v>
      </c>
      <c r="E11" s="12" t="s">
        <v>58</v>
      </c>
      <c r="F11" s="13">
        <v>70</v>
      </c>
      <c r="G11" s="13">
        <v>4.3899999999999997</v>
      </c>
      <c r="H11" s="13">
        <v>6.48</v>
      </c>
      <c r="I11" s="13">
        <v>24.05</v>
      </c>
      <c r="J11" s="13">
        <v>126.5</v>
      </c>
      <c r="K11" s="14">
        <v>133</v>
      </c>
    </row>
    <row r="12" spans="1:11" ht="14.4" customHeight="1">
      <c r="A12" s="8"/>
      <c r="B12" s="9"/>
      <c r="C12" s="10"/>
      <c r="D12" s="11" t="s">
        <v>8</v>
      </c>
      <c r="E12" s="12" t="s">
        <v>9</v>
      </c>
      <c r="F12" s="13">
        <v>25</v>
      </c>
      <c r="G12" s="13">
        <v>1.8</v>
      </c>
      <c r="H12" s="13">
        <v>0.62</v>
      </c>
      <c r="I12" s="13">
        <v>12.67</v>
      </c>
      <c r="J12" s="13">
        <v>65.25</v>
      </c>
      <c r="K12" s="14"/>
    </row>
    <row r="13" spans="1:11" ht="26.4">
      <c r="A13" s="8"/>
      <c r="B13" s="9"/>
      <c r="C13" s="10"/>
      <c r="D13" s="11" t="s">
        <v>6</v>
      </c>
      <c r="E13" s="12" t="s">
        <v>7</v>
      </c>
      <c r="F13" s="13">
        <v>10</v>
      </c>
      <c r="G13" s="13">
        <v>0</v>
      </c>
      <c r="H13" s="13">
        <v>8.1999999999999993</v>
      </c>
      <c r="I13" s="13">
        <v>0.1</v>
      </c>
      <c r="J13" s="13">
        <v>75</v>
      </c>
      <c r="K13" s="14">
        <v>14</v>
      </c>
    </row>
    <row r="14" spans="1:11">
      <c r="A14" s="16"/>
      <c r="B14" s="17"/>
      <c r="C14" s="18"/>
      <c r="D14" s="19" t="s">
        <v>10</v>
      </c>
      <c r="E14" s="20"/>
      <c r="F14" s="21">
        <f>SUM(F6:F13)</f>
        <v>475</v>
      </c>
      <c r="G14" s="21">
        <f>SUM(G6:G13)</f>
        <v>14.61</v>
      </c>
      <c r="H14" s="21">
        <f>SUM(H6:H13)</f>
        <v>20.03</v>
      </c>
      <c r="I14" s="21">
        <f>SUM(I6:I13)</f>
        <v>100.02</v>
      </c>
      <c r="J14" s="21">
        <f>SUM(J6:J13)</f>
        <v>590.93000000000006</v>
      </c>
      <c r="K14" s="22"/>
    </row>
    <row r="15" spans="1:11">
      <c r="A15" s="23">
        <f>A6</f>
        <v>2</v>
      </c>
      <c r="B15" s="24">
        <f>B6</f>
        <v>5</v>
      </c>
      <c r="C15" s="25" t="s">
        <v>11</v>
      </c>
      <c r="D15" s="26" t="s">
        <v>5</v>
      </c>
      <c r="E15" s="12" t="s">
        <v>12</v>
      </c>
      <c r="F15" s="13">
        <v>185</v>
      </c>
      <c r="G15" s="13">
        <v>0.74</v>
      </c>
      <c r="H15" s="13">
        <v>0.35</v>
      </c>
      <c r="I15" s="13">
        <v>19.239999999999998</v>
      </c>
      <c r="J15" s="13">
        <v>88.25</v>
      </c>
      <c r="K15" s="14">
        <v>323</v>
      </c>
    </row>
    <row r="16" spans="1:11">
      <c r="A16" s="8"/>
      <c r="B16" s="9"/>
      <c r="C16" s="10"/>
      <c r="D16" s="11"/>
      <c r="E16" s="12"/>
      <c r="F16" s="13"/>
      <c r="G16" s="13"/>
      <c r="H16" s="13"/>
      <c r="I16" s="13"/>
      <c r="J16" s="13"/>
      <c r="K16" s="14"/>
    </row>
    <row r="17" spans="1:11">
      <c r="A17" s="8"/>
      <c r="B17" s="9"/>
      <c r="C17" s="10"/>
      <c r="D17" s="11"/>
      <c r="E17" s="12"/>
      <c r="F17" s="13"/>
      <c r="G17" s="13"/>
      <c r="H17" s="13"/>
      <c r="I17" s="13"/>
      <c r="J17" s="13"/>
      <c r="K17" s="14"/>
    </row>
    <row r="18" spans="1:11">
      <c r="A18" s="16"/>
      <c r="B18" s="17"/>
      <c r="C18" s="18"/>
      <c r="D18" s="19" t="s">
        <v>10</v>
      </c>
      <c r="E18" s="20"/>
      <c r="F18" s="21">
        <f>SUM(F15:F17)</f>
        <v>185</v>
      </c>
      <c r="G18" s="21">
        <f t="shared" ref="G18:J18" si="0">SUM(G15:G17)</f>
        <v>0.74</v>
      </c>
      <c r="H18" s="21">
        <f t="shared" si="0"/>
        <v>0.35</v>
      </c>
      <c r="I18" s="21">
        <f t="shared" si="0"/>
        <v>19.239999999999998</v>
      </c>
      <c r="J18" s="21">
        <f t="shared" si="0"/>
        <v>88.25</v>
      </c>
      <c r="K18" s="22"/>
    </row>
    <row r="19" spans="1:11" ht="28.2" customHeight="1">
      <c r="A19" s="23">
        <f>A6</f>
        <v>2</v>
      </c>
      <c r="B19" s="24">
        <f>B6</f>
        <v>5</v>
      </c>
      <c r="C19" s="25" t="s">
        <v>13</v>
      </c>
      <c r="D19" s="15" t="s">
        <v>14</v>
      </c>
      <c r="E19" s="12" t="s">
        <v>59</v>
      </c>
      <c r="F19" s="13">
        <v>60</v>
      </c>
      <c r="G19" s="13">
        <v>0.96</v>
      </c>
      <c r="H19" s="13">
        <v>3.06</v>
      </c>
      <c r="I19" s="13">
        <v>4.9400000000000004</v>
      </c>
      <c r="J19" s="13">
        <v>52.6</v>
      </c>
      <c r="K19" s="14">
        <v>47</v>
      </c>
    </row>
    <row r="20" spans="1:11">
      <c r="A20" s="8"/>
      <c r="B20" s="9"/>
      <c r="C20" s="10"/>
      <c r="D20" s="15" t="s">
        <v>15</v>
      </c>
      <c r="E20" s="12" t="s">
        <v>60</v>
      </c>
      <c r="F20" s="13">
        <v>200</v>
      </c>
      <c r="G20" s="13">
        <v>1.3</v>
      </c>
      <c r="H20" s="13">
        <v>4.0999999999999996</v>
      </c>
      <c r="I20" s="13">
        <v>9.6999999999999993</v>
      </c>
      <c r="J20" s="13">
        <v>81.2</v>
      </c>
      <c r="K20" s="14">
        <v>94</v>
      </c>
    </row>
    <row r="21" spans="1:11" ht="16.8" customHeight="1">
      <c r="A21" s="8"/>
      <c r="B21" s="9"/>
      <c r="C21" s="10"/>
      <c r="D21" s="15" t="s">
        <v>16</v>
      </c>
      <c r="E21" s="12" t="s">
        <v>61</v>
      </c>
      <c r="F21" s="13">
        <v>90</v>
      </c>
      <c r="G21" s="13">
        <v>11</v>
      </c>
      <c r="H21" s="13">
        <v>10.9</v>
      </c>
      <c r="I21" s="13">
        <v>13.46</v>
      </c>
      <c r="J21" s="13">
        <v>197.42</v>
      </c>
      <c r="K21" s="14">
        <v>234</v>
      </c>
    </row>
    <row r="22" spans="1:11" ht="16.2" customHeight="1">
      <c r="A22" s="8"/>
      <c r="B22" s="9"/>
      <c r="C22" s="10"/>
      <c r="D22" s="15" t="s">
        <v>17</v>
      </c>
      <c r="E22" s="12" t="s">
        <v>18</v>
      </c>
      <c r="F22" s="13">
        <v>120</v>
      </c>
      <c r="G22" s="13">
        <v>3.05</v>
      </c>
      <c r="H22" s="13">
        <v>3.88</v>
      </c>
      <c r="I22" s="13">
        <v>17.02</v>
      </c>
      <c r="J22" s="13">
        <v>101.37</v>
      </c>
      <c r="K22" s="14">
        <v>321</v>
      </c>
    </row>
    <row r="23" spans="1:11" ht="15.6" customHeight="1">
      <c r="A23" s="8"/>
      <c r="B23" s="9"/>
      <c r="C23" s="10"/>
      <c r="D23" s="15" t="s">
        <v>19</v>
      </c>
      <c r="E23" s="12" t="s">
        <v>20</v>
      </c>
      <c r="F23" s="13">
        <v>180</v>
      </c>
      <c r="G23" s="13">
        <v>1</v>
      </c>
      <c r="H23" s="13">
        <v>0</v>
      </c>
      <c r="I23" s="13">
        <v>20.2</v>
      </c>
      <c r="J23" s="13">
        <v>84.8</v>
      </c>
      <c r="K23" s="14">
        <v>389</v>
      </c>
    </row>
    <row r="24" spans="1:11" ht="13.2" customHeight="1">
      <c r="A24" s="8"/>
      <c r="B24" s="9"/>
      <c r="C24" s="10"/>
      <c r="D24" s="15" t="s">
        <v>21</v>
      </c>
      <c r="E24" s="12"/>
      <c r="F24" s="13"/>
      <c r="G24" s="13"/>
      <c r="H24" s="13"/>
      <c r="I24" s="13"/>
      <c r="J24" s="13"/>
      <c r="K24" s="14"/>
    </row>
    <row r="25" spans="1:11">
      <c r="A25" s="8"/>
      <c r="B25" s="9"/>
      <c r="C25" s="10"/>
      <c r="D25" s="15" t="s">
        <v>22</v>
      </c>
      <c r="E25" s="12" t="s">
        <v>23</v>
      </c>
      <c r="F25" s="13">
        <v>80</v>
      </c>
      <c r="G25" s="13">
        <v>4.45</v>
      </c>
      <c r="H25" s="13">
        <v>0.9</v>
      </c>
      <c r="I25" s="13">
        <v>39.04</v>
      </c>
      <c r="J25" s="13">
        <v>181.86</v>
      </c>
      <c r="K25" s="14"/>
    </row>
    <row r="26" spans="1:11">
      <c r="A26" s="8"/>
      <c r="B26" s="9"/>
      <c r="C26" s="10"/>
      <c r="D26" s="11"/>
      <c r="E26" s="12"/>
      <c r="F26" s="13"/>
      <c r="G26" s="13"/>
      <c r="H26" s="13"/>
      <c r="I26" s="13"/>
      <c r="J26" s="13"/>
      <c r="K26" s="14"/>
    </row>
    <row r="27" spans="1:11">
      <c r="A27" s="8"/>
      <c r="B27" s="9"/>
      <c r="C27" s="10"/>
      <c r="D27" s="11"/>
      <c r="E27" s="12"/>
      <c r="F27" s="13"/>
      <c r="G27" s="13"/>
      <c r="H27" s="13"/>
      <c r="I27" s="13"/>
      <c r="J27" s="13"/>
      <c r="K27" s="14"/>
    </row>
    <row r="28" spans="1:11">
      <c r="A28" s="16"/>
      <c r="B28" s="17"/>
      <c r="C28" s="18"/>
      <c r="D28" s="19" t="s">
        <v>10</v>
      </c>
      <c r="E28" s="20"/>
      <c r="F28" s="21">
        <f>SUM(F19:F27)</f>
        <v>730</v>
      </c>
      <c r="G28" s="21">
        <f t="shared" ref="G28:J28" si="1">SUM(G19:G27)</f>
        <v>21.759999999999998</v>
      </c>
      <c r="H28" s="21">
        <f t="shared" si="1"/>
        <v>22.84</v>
      </c>
      <c r="I28" s="21">
        <f t="shared" si="1"/>
        <v>104.36000000000001</v>
      </c>
      <c r="J28" s="21">
        <f t="shared" si="1"/>
        <v>699.25</v>
      </c>
      <c r="K28" s="22"/>
    </row>
    <row r="29" spans="1:11" ht="16.8" customHeight="1">
      <c r="A29" s="23">
        <f>A6</f>
        <v>2</v>
      </c>
      <c r="B29" s="24">
        <f>B6</f>
        <v>5</v>
      </c>
      <c r="C29" s="25" t="s">
        <v>24</v>
      </c>
      <c r="D29" s="26" t="s">
        <v>8</v>
      </c>
      <c r="E29" s="12" t="s">
        <v>62</v>
      </c>
      <c r="F29" s="13">
        <v>80</v>
      </c>
      <c r="G29" s="13">
        <v>4.43</v>
      </c>
      <c r="H29" s="13">
        <v>4.08</v>
      </c>
      <c r="I29" s="13">
        <v>40.840000000000003</v>
      </c>
      <c r="J29" s="13">
        <v>207.44</v>
      </c>
      <c r="K29" s="14">
        <v>583</v>
      </c>
    </row>
    <row r="30" spans="1:11">
      <c r="A30" s="8"/>
      <c r="B30" s="9"/>
      <c r="C30" s="10"/>
      <c r="D30" s="26" t="s">
        <v>19</v>
      </c>
      <c r="E30" s="12" t="s">
        <v>26</v>
      </c>
      <c r="F30" s="13">
        <v>200</v>
      </c>
      <c r="G30" s="13">
        <v>0</v>
      </c>
      <c r="H30" s="13">
        <v>0</v>
      </c>
      <c r="I30" s="13">
        <v>4.97</v>
      </c>
      <c r="J30" s="13">
        <v>56.85</v>
      </c>
      <c r="K30" s="14">
        <v>375</v>
      </c>
    </row>
    <row r="31" spans="1:11">
      <c r="A31" s="8"/>
      <c r="B31" s="9"/>
      <c r="C31" s="10"/>
      <c r="D31" s="11"/>
      <c r="E31" s="12"/>
      <c r="F31" s="13"/>
      <c r="G31" s="13"/>
      <c r="H31" s="13"/>
      <c r="I31" s="13"/>
      <c r="J31" s="13"/>
      <c r="K31" s="14"/>
    </row>
    <row r="32" spans="1:11">
      <c r="A32" s="8"/>
      <c r="B32" s="9"/>
      <c r="C32" s="10"/>
      <c r="D32" s="11"/>
      <c r="E32" s="12"/>
      <c r="F32" s="13"/>
      <c r="G32" s="13"/>
      <c r="H32" s="13"/>
      <c r="I32" s="13"/>
      <c r="J32" s="13"/>
      <c r="K32" s="14"/>
    </row>
    <row r="33" spans="1:11">
      <c r="A33" s="16"/>
      <c r="B33" s="17"/>
      <c r="C33" s="18"/>
      <c r="D33" s="19" t="s">
        <v>10</v>
      </c>
      <c r="E33" s="20"/>
      <c r="F33" s="21">
        <f>SUM(F29:F32)</f>
        <v>280</v>
      </c>
      <c r="G33" s="21">
        <f t="shared" ref="G33:J33" si="2">SUM(G29:G32)</f>
        <v>4.43</v>
      </c>
      <c r="H33" s="21">
        <f t="shared" si="2"/>
        <v>4.08</v>
      </c>
      <c r="I33" s="21">
        <f t="shared" si="2"/>
        <v>45.81</v>
      </c>
      <c r="J33" s="21">
        <f t="shared" si="2"/>
        <v>264.29000000000002</v>
      </c>
      <c r="K33" s="22"/>
    </row>
    <row r="34" spans="1:11">
      <c r="A34" s="23">
        <f>A6</f>
        <v>2</v>
      </c>
      <c r="B34" s="24">
        <f>B6</f>
        <v>5</v>
      </c>
      <c r="C34" s="25" t="s">
        <v>25</v>
      </c>
      <c r="D34" s="15" t="s">
        <v>8</v>
      </c>
      <c r="E34" s="34" t="s">
        <v>63</v>
      </c>
      <c r="F34" s="13">
        <v>25</v>
      </c>
      <c r="G34" s="13">
        <v>1.8</v>
      </c>
      <c r="H34" s="13">
        <v>0.62</v>
      </c>
      <c r="I34" s="13">
        <v>12.67</v>
      </c>
      <c r="J34" s="13">
        <v>65.25</v>
      </c>
      <c r="K34" s="14"/>
    </row>
    <row r="35" spans="1:11">
      <c r="A35" s="8"/>
      <c r="B35" s="9"/>
      <c r="C35" s="10"/>
      <c r="D35" s="15" t="s">
        <v>17</v>
      </c>
      <c r="E35" s="12" t="s">
        <v>64</v>
      </c>
      <c r="F35" s="13">
        <v>120</v>
      </c>
      <c r="G35" s="13">
        <v>7.08</v>
      </c>
      <c r="H35" s="13">
        <v>4.2</v>
      </c>
      <c r="I35" s="13">
        <v>31.8</v>
      </c>
      <c r="J35" s="13">
        <v>169.7</v>
      </c>
      <c r="K35" s="14">
        <v>182</v>
      </c>
    </row>
    <row r="36" spans="1:11">
      <c r="A36" s="8"/>
      <c r="B36" s="9"/>
      <c r="C36" s="10"/>
      <c r="D36" s="15" t="s">
        <v>19</v>
      </c>
      <c r="E36" s="12" t="s">
        <v>65</v>
      </c>
      <c r="F36" s="13">
        <v>200</v>
      </c>
      <c r="G36" s="13">
        <v>6.73</v>
      </c>
      <c r="H36" s="13">
        <v>6.13</v>
      </c>
      <c r="I36" s="13">
        <v>21.5</v>
      </c>
      <c r="J36" s="13">
        <v>157.09</v>
      </c>
      <c r="K36" s="14">
        <v>382</v>
      </c>
    </row>
    <row r="37" spans="1:11">
      <c r="A37" s="8"/>
      <c r="B37" s="9"/>
      <c r="C37" s="10"/>
      <c r="D37" s="15" t="s">
        <v>3</v>
      </c>
      <c r="E37" s="12" t="s">
        <v>4</v>
      </c>
      <c r="F37" s="13">
        <v>50</v>
      </c>
      <c r="G37" s="13">
        <v>3.38</v>
      </c>
      <c r="H37" s="13">
        <v>0.11</v>
      </c>
      <c r="I37" s="13">
        <v>25.35</v>
      </c>
      <c r="J37" s="13">
        <v>117.33</v>
      </c>
      <c r="K37" s="14"/>
    </row>
    <row r="38" spans="1:11" ht="14.4" customHeight="1">
      <c r="A38" s="8"/>
      <c r="B38" s="9"/>
      <c r="C38" s="10"/>
      <c r="D38" s="11" t="s">
        <v>14</v>
      </c>
      <c r="E38" s="12" t="s">
        <v>66</v>
      </c>
      <c r="F38" s="13">
        <v>80</v>
      </c>
      <c r="G38" s="13">
        <v>1.07</v>
      </c>
      <c r="H38" s="13">
        <v>4.67</v>
      </c>
      <c r="I38" s="13">
        <v>5.2</v>
      </c>
      <c r="J38" s="13">
        <v>68.099999999999994</v>
      </c>
      <c r="K38" s="14">
        <v>55</v>
      </c>
    </row>
    <row r="39" spans="1:11" ht="9.6" customHeight="1">
      <c r="A39" s="8"/>
      <c r="B39" s="9"/>
      <c r="C39" s="10"/>
      <c r="D39" s="11"/>
      <c r="E39" s="12"/>
      <c r="F39" s="13"/>
      <c r="G39" s="13"/>
      <c r="H39" s="13"/>
      <c r="I39" s="13"/>
      <c r="J39" s="13"/>
      <c r="K39" s="14"/>
    </row>
    <row r="40" spans="1:11" ht="16.8" customHeight="1">
      <c r="A40" s="16"/>
      <c r="B40" s="17"/>
      <c r="C40" s="18"/>
      <c r="D40" s="19" t="s">
        <v>10</v>
      </c>
      <c r="E40" s="20"/>
      <c r="F40" s="21">
        <f>SUM(F34:F39)</f>
        <v>475</v>
      </c>
      <c r="G40" s="21">
        <f t="shared" ref="G40:J40" si="3">SUM(G34:G39)</f>
        <v>20.060000000000002</v>
      </c>
      <c r="H40" s="21">
        <f t="shared" si="3"/>
        <v>15.729999999999999</v>
      </c>
      <c r="I40" s="21">
        <f t="shared" si="3"/>
        <v>96.52</v>
      </c>
      <c r="J40" s="21">
        <f t="shared" si="3"/>
        <v>577.46999999999991</v>
      </c>
      <c r="K40" s="22"/>
    </row>
    <row r="41" spans="1:11">
      <c r="A41" s="23">
        <f>A6</f>
        <v>2</v>
      </c>
      <c r="B41" s="24">
        <f>B6</f>
        <v>5</v>
      </c>
      <c r="C41" s="25" t="s">
        <v>27</v>
      </c>
      <c r="D41" s="26" t="s">
        <v>28</v>
      </c>
      <c r="E41" s="12" t="s">
        <v>67</v>
      </c>
      <c r="F41" s="13">
        <v>150</v>
      </c>
      <c r="G41" s="13">
        <v>3.76</v>
      </c>
      <c r="H41" s="13">
        <v>6</v>
      </c>
      <c r="I41" s="13">
        <v>4.5</v>
      </c>
      <c r="J41" s="13">
        <v>76.5</v>
      </c>
      <c r="K41" s="14"/>
    </row>
    <row r="42" spans="1:11">
      <c r="A42" s="8"/>
      <c r="B42" s="9"/>
      <c r="C42" s="10"/>
      <c r="D42" s="26" t="s">
        <v>8</v>
      </c>
      <c r="E42" s="12"/>
      <c r="F42" s="13"/>
      <c r="G42" s="13"/>
      <c r="H42" s="13"/>
      <c r="I42" s="13"/>
      <c r="J42" s="13"/>
      <c r="K42" s="14"/>
    </row>
    <row r="43" spans="1:11">
      <c r="A43" s="8"/>
      <c r="B43" s="9"/>
      <c r="C43" s="10"/>
      <c r="D43" s="26" t="s">
        <v>19</v>
      </c>
      <c r="E43" s="12"/>
      <c r="F43" s="13"/>
      <c r="G43" s="13"/>
      <c r="H43" s="13"/>
      <c r="I43" s="13"/>
      <c r="J43" s="13"/>
      <c r="K43" s="14"/>
    </row>
    <row r="44" spans="1:11">
      <c r="A44" s="8"/>
      <c r="B44" s="9"/>
      <c r="C44" s="10"/>
      <c r="D44" s="26" t="s">
        <v>5</v>
      </c>
      <c r="E44" s="12"/>
      <c r="F44" s="13"/>
      <c r="G44" s="13"/>
      <c r="H44" s="13"/>
      <c r="I44" s="13"/>
      <c r="J44" s="13"/>
      <c r="K44" s="14"/>
    </row>
    <row r="45" spans="1:11">
      <c r="A45" s="8"/>
      <c r="B45" s="9"/>
      <c r="C45" s="10"/>
      <c r="D45" s="11" t="s">
        <v>29</v>
      </c>
      <c r="E45" s="12" t="s">
        <v>68</v>
      </c>
      <c r="F45" s="13">
        <v>20</v>
      </c>
      <c r="G45" s="13">
        <v>0.2</v>
      </c>
      <c r="H45" s="13">
        <v>4</v>
      </c>
      <c r="I45" s="13">
        <v>13.2</v>
      </c>
      <c r="J45" s="13">
        <v>94</v>
      </c>
      <c r="K45" s="14"/>
    </row>
    <row r="46" spans="1:11">
      <c r="A46" s="8"/>
      <c r="B46" s="9"/>
      <c r="C46" s="10"/>
      <c r="D46" s="11"/>
      <c r="E46" s="12"/>
      <c r="F46" s="13"/>
      <c r="G46" s="13"/>
      <c r="H46" s="13"/>
      <c r="I46" s="13"/>
      <c r="J46" s="13"/>
      <c r="K46" s="14"/>
    </row>
    <row r="47" spans="1:11">
      <c r="A47" s="16"/>
      <c r="B47" s="17"/>
      <c r="C47" s="18"/>
      <c r="D47" s="27" t="s">
        <v>10</v>
      </c>
      <c r="E47" s="20"/>
      <c r="F47" s="21">
        <f>SUM(F41:F46)</f>
        <v>170</v>
      </c>
      <c r="G47" s="21">
        <f t="shared" ref="G47:J47" si="4">SUM(G41:G46)</f>
        <v>3.96</v>
      </c>
      <c r="H47" s="21">
        <f t="shared" si="4"/>
        <v>10</v>
      </c>
      <c r="I47" s="21">
        <f t="shared" si="4"/>
        <v>17.7</v>
      </c>
      <c r="J47" s="21">
        <f t="shared" si="4"/>
        <v>170.5</v>
      </c>
      <c r="K47" s="22"/>
    </row>
    <row r="48" spans="1:11" ht="15" thickBot="1">
      <c r="A48" s="28">
        <f>A6</f>
        <v>2</v>
      </c>
      <c r="B48" s="29">
        <f>B6</f>
        <v>5</v>
      </c>
      <c r="C48" s="50" t="s">
        <v>30</v>
      </c>
      <c r="D48" s="51"/>
      <c r="E48" s="30"/>
      <c r="F48" s="31">
        <f>F14+F18+F28+F33+F40+F47</f>
        <v>2315</v>
      </c>
      <c r="G48" s="31">
        <f t="shared" ref="G48:J48" si="5">G14+G18+G28+G33+G40+G47</f>
        <v>65.56</v>
      </c>
      <c r="H48" s="31">
        <f t="shared" si="5"/>
        <v>73.03</v>
      </c>
      <c r="I48" s="31">
        <f t="shared" si="5"/>
        <v>383.65</v>
      </c>
      <c r="J48" s="31">
        <f t="shared" si="5"/>
        <v>2390.69</v>
      </c>
      <c r="K48" s="32"/>
    </row>
    <row r="49" spans="1:11" ht="15" thickBot="1">
      <c r="A49" s="28">
        <f>A6</f>
        <v>2</v>
      </c>
      <c r="B49" s="29">
        <f>B6</f>
        <v>5</v>
      </c>
      <c r="C49" s="50" t="s">
        <v>30</v>
      </c>
      <c r="D49" s="51"/>
      <c r="E49" s="30"/>
      <c r="F49" s="31">
        <f>F15+F19+F29+F34+F41+F48</f>
        <v>2815</v>
      </c>
      <c r="G49" s="31">
        <f t="shared" ref="G49:J49" si="6">G15+G19+G29+G34+G41+G48</f>
        <v>77.25</v>
      </c>
      <c r="H49" s="31">
        <f t="shared" si="6"/>
        <v>87.14</v>
      </c>
      <c r="I49" s="31">
        <f t="shared" si="6"/>
        <v>465.84</v>
      </c>
      <c r="J49" s="31">
        <f t="shared" si="6"/>
        <v>2880.73</v>
      </c>
      <c r="K49" s="32"/>
    </row>
  </sheetData>
  <mergeCells count="5">
    <mergeCell ref="C1:E1"/>
    <mergeCell ref="H1:K1"/>
    <mergeCell ref="H2:K2"/>
    <mergeCell ref="C49:D49"/>
    <mergeCell ref="C48:D4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2024-02-28T15:49:09Z</dcterms:modified>
</cp:coreProperties>
</file>