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<sst xmlns="http://schemas.openxmlformats.org/spreadsheetml/2006/main" count="76" uniqueCount="57">
  <si>
    <t>ГКОУ "Углегорская СШИ № 6"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</si>
  <si>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</si>
  <si>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</si>
  <si>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</si>
  <si>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</si>
  <si>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</si>
  <si>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</si>
  <si>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</si>
  <si>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</si>
  <si>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</si>
  <si>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</si>
  <si>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</si>
  <si>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</si>
  <si>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</si>
  <si>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</si>
  <si>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макаронами на молоке</t>
  </si>
  <si>
    <t>яйцо</t>
  </si>
  <si>
    <t xml:space="preserve">яйцо вареное </t>
  </si>
  <si>
    <t>гор.напиток</t>
  </si>
  <si>
    <t>кофейный напиток</t>
  </si>
  <si>
    <t>хлеб</t>
  </si>
  <si>
    <t>хлеб пшеничный</t>
  </si>
  <si>
    <t>фрукты</t>
  </si>
  <si>
    <t>булочное</t>
  </si>
  <si>
    <t>булочкая сдобная</t>
  </si>
  <si>
    <t>масло</t>
  </si>
  <si>
    <t>масло сливочное</t>
  </si>
  <si>
    <t>итого</t>
  </si>
  <si>
    <t>Завтрак 2</t>
  </si>
  <si>
    <t>банан</t>
  </si>
  <si>
    <t>Обед</t>
  </si>
  <si>
    <t>закуска</t>
  </si>
  <si>
    <t>помидор соленый</t>
  </si>
  <si>
    <t>1 блюдо</t>
  </si>
  <si>
    <t>щи из свежей капусты</t>
  </si>
  <si>
    <t>2 блюдо</t>
  </si>
  <si>
    <t xml:space="preserve">тефтели </t>
  </si>
  <si>
    <t>гарнир</t>
  </si>
  <si>
    <t>катофельное пюре</t>
  </si>
  <si>
    <t>напиток</t>
  </si>
  <si>
    <t>сок фруктовый</t>
  </si>
  <si>
    <t>хлеб бел.</t>
  </si>
  <si>
    <t>хлеб черн.</t>
  </si>
  <si>
    <t>хлеб ржаной</t>
  </si>
  <si>
    <t>Полдник</t>
  </si>
  <si>
    <t>молоко кипяченое</t>
  </si>
  <si>
    <t>Ужин</t>
  </si>
  <si>
    <t xml:space="preserve">рыба тушеная с овощами </t>
  </si>
  <si>
    <t>каша пшеничная</t>
  </si>
  <si>
    <t>чай</t>
  </si>
  <si>
    <t>салат из свеклы с зеленым горош.консервир.</t>
  </si>
  <si>
    <t>Ужин 2</t>
  </si>
  <si>
    <t>кисломол.</t>
  </si>
  <si>
    <t>ряженка</t>
  </si>
  <si>
    <t>конитерское</t>
  </si>
  <si>
    <t>печенье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</si>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</sst>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4" applyNumberFormat="0" applyAlignment="0" applyProtection="0">
      <alignment vertical="center"/>
    </xf>
    <xf numFmtId="0" fontId="16" fillId="7" borderId="25" applyNumberFormat="0" applyAlignment="0" applyProtection="0">
      <alignment vertical="center"/>
    </xf>
    <xf numFmtId="0" fontId="17" fillId="7" borderId="24" applyNumberFormat="0" applyAlignment="0" applyProtection="0">
      <alignment vertical="center"/>
    </xf>
    <xf numFmtId="0" fontId="18" fillId="8" borderId="26" applyNumberFormat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0" borderId="1" xfId="0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6" xfId="0" applyFont="1" applyFill="1" applyBorder="1" applyAlignment="1"/>
    <xf numFmtId="0" fontId="0" fillId="0" borderId="7" xfId="0" applyFont="1" applyFill="1" applyBorder="1" applyAlignment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Fill="1" applyBorder="1" applyAlignment="1"/>
    <xf numFmtId="0" fontId="0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Alignment="1"/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8" xfId="0" applyFont="1" applyFill="1" applyBorder="1" applyAlignment="1"/>
    <xf numFmtId="0" fontId="4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/>
    </xf>
    <xf numFmtId="0" fontId="0" fillId="0" borderId="10" xfId="0" applyFont="1" applyFill="1" applyBorder="1" applyAlignment="1"/>
    <xf numFmtId="0" fontId="0" fillId="3" borderId="1" xfId="0" applyFont="1" applyFill="1" applyBorder="1" applyAlignment="1"/>
    <xf numFmtId="0" fontId="4" fillId="0" borderId="4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180" fontId="0" fillId="0" borderId="15" xfId="0" applyNumberFormat="1" applyBorder="1" applyAlignment="1">
      <alignment horizontal="center"/>
    </xf>
    <xf numFmtId="180" fontId="0" fillId="0" borderId="16" xfId="0" applyNumberFormat="1" applyBorder="1" applyAlignment="1">
      <alignment horizontal="center"/>
    </xf>
    <xf numFmtId="0" fontId="2" fillId="0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tabSelected="1" workbookViewId="0">
      <selection activeCell="P5" sqref="P5"/>
    </sheetView>
  </sheetViews>
  <sheetFormatPr defaultColWidth="9" defaultRowHeight="15"/>
  <cols>
    <col min="1" max="1" width="5" customWidth="1"/>
    <col min="2" max="2" width="5.57142857142857" customWidth="1"/>
    <col min="3" max="3" width="9" customWidth="1"/>
    <col min="4" max="4" width="13.8571428571429" customWidth="1"/>
    <col min="5" max="5" width="13" customWidth="1"/>
    <col min="11" max="11" width="10.8571428571429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33">
        <v>45349</v>
      </c>
      <c r="L1" s="34"/>
    </row>
    <row r="2" ht="34.5" spans="1:12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35" t="s">
        <v>11</v>
      </c>
      <c r="L2" s="4" t="s">
        <v>12</v>
      </c>
    </row>
    <row r="3" ht="55" customHeight="1" spans="1:12">
      <c r="A3" s="5">
        <v>2</v>
      </c>
      <c r="B3" s="6">
        <v>2</v>
      </c>
      <c r="C3" s="7" t="s">
        <v>13</v>
      </c>
      <c r="D3" s="8" t="s">
        <v>14</v>
      </c>
      <c r="E3" s="9" t="s">
        <v>15</v>
      </c>
      <c r="F3" s="10">
        <v>200</v>
      </c>
      <c r="G3" s="10">
        <v>7.18</v>
      </c>
      <c r="H3" s="10">
        <v>6.51</v>
      </c>
      <c r="I3" s="10">
        <v>23.54</v>
      </c>
      <c r="J3" s="10">
        <v>182</v>
      </c>
      <c r="K3" s="36">
        <v>93</v>
      </c>
      <c r="L3" s="10"/>
    </row>
    <row r="4" ht="26" customHeight="1" spans="1:12">
      <c r="A4" s="5"/>
      <c r="B4" s="6"/>
      <c r="C4" s="11"/>
      <c r="D4" s="12" t="s">
        <v>16</v>
      </c>
      <c r="E4" s="13" t="s">
        <v>17</v>
      </c>
      <c r="F4" s="14">
        <v>40</v>
      </c>
      <c r="G4" s="14">
        <v>5.8</v>
      </c>
      <c r="H4" s="14">
        <v>4.6</v>
      </c>
      <c r="I4" s="14">
        <v>0.28</v>
      </c>
      <c r="J4" s="14">
        <v>62.8</v>
      </c>
      <c r="K4" s="37">
        <v>209</v>
      </c>
      <c r="L4" s="14"/>
    </row>
    <row r="5" ht="25.5" spans="1:12">
      <c r="A5" s="5"/>
      <c r="B5" s="6"/>
      <c r="C5" s="11"/>
      <c r="D5" s="15" t="s">
        <v>18</v>
      </c>
      <c r="E5" s="13" t="s">
        <v>19</v>
      </c>
      <c r="F5" s="14">
        <v>200</v>
      </c>
      <c r="G5" s="14">
        <v>0</v>
      </c>
      <c r="H5" s="14">
        <v>0</v>
      </c>
      <c r="I5" s="14">
        <v>14.97</v>
      </c>
      <c r="J5" s="14">
        <v>56.85</v>
      </c>
      <c r="K5" s="37">
        <v>395</v>
      </c>
      <c r="L5" s="14"/>
    </row>
    <row r="6" ht="28" customHeight="1" spans="1:12">
      <c r="A6" s="5"/>
      <c r="B6" s="6"/>
      <c r="C6" s="11"/>
      <c r="D6" s="15" t="s">
        <v>20</v>
      </c>
      <c r="E6" s="13" t="s">
        <v>21</v>
      </c>
      <c r="F6" s="14">
        <v>50</v>
      </c>
      <c r="G6" s="14">
        <v>3.38</v>
      </c>
      <c r="H6" s="14">
        <v>0.41</v>
      </c>
      <c r="I6" s="14">
        <v>25.35</v>
      </c>
      <c r="J6" s="14">
        <v>117.33</v>
      </c>
      <c r="K6" s="37"/>
      <c r="L6" s="14"/>
    </row>
    <row r="7" ht="24" customHeight="1" spans="1:12">
      <c r="A7" s="5"/>
      <c r="B7" s="6"/>
      <c r="C7" s="11"/>
      <c r="D7" s="15" t="s">
        <v>22</v>
      </c>
      <c r="E7" s="13"/>
      <c r="F7" s="14"/>
      <c r="G7" s="14"/>
      <c r="H7" s="14"/>
      <c r="I7" s="14"/>
      <c r="J7" s="14"/>
      <c r="K7" s="37"/>
      <c r="L7" s="14"/>
    </row>
    <row r="8" ht="25.5" spans="1:12">
      <c r="A8" s="5"/>
      <c r="B8" s="6"/>
      <c r="C8" s="11"/>
      <c r="D8" s="12" t="s">
        <v>23</v>
      </c>
      <c r="E8" s="13" t="s">
        <v>24</v>
      </c>
      <c r="F8" s="14">
        <v>25</v>
      </c>
      <c r="G8" s="14">
        <v>1.8</v>
      </c>
      <c r="H8" s="14">
        <v>0.62</v>
      </c>
      <c r="I8" s="14">
        <v>12.67</v>
      </c>
      <c r="J8" s="14">
        <v>65.25</v>
      </c>
      <c r="K8" s="37"/>
      <c r="L8" s="14"/>
    </row>
    <row r="9" ht="21" customHeight="1" spans="1:12">
      <c r="A9" s="5"/>
      <c r="B9" s="6"/>
      <c r="C9" s="11"/>
      <c r="D9" s="12" t="s">
        <v>25</v>
      </c>
      <c r="E9" s="13" t="s">
        <v>26</v>
      </c>
      <c r="F9" s="14">
        <v>10</v>
      </c>
      <c r="G9" s="14">
        <v>0</v>
      </c>
      <c r="H9" s="14">
        <v>8.2</v>
      </c>
      <c r="I9" s="14">
        <v>0.1</v>
      </c>
      <c r="J9" s="14">
        <v>75.14</v>
      </c>
      <c r="K9" s="37"/>
      <c r="L9" s="14"/>
    </row>
    <row r="10" spans="1:12">
      <c r="A10" s="16"/>
      <c r="B10" s="17"/>
      <c r="C10" s="18"/>
      <c r="D10" s="19" t="s">
        <v>27</v>
      </c>
      <c r="E10" s="20"/>
      <c r="F10" s="21">
        <f t="shared" ref="F10:J10" si="0">SUM(F3:F9)</f>
        <v>525</v>
      </c>
      <c r="G10" s="21">
        <f t="shared" si="0"/>
        <v>18.16</v>
      </c>
      <c r="H10" s="21">
        <f t="shared" si="0"/>
        <v>20.34</v>
      </c>
      <c r="I10" s="21">
        <f t="shared" si="0"/>
        <v>76.91</v>
      </c>
      <c r="J10" s="21">
        <f t="shared" si="0"/>
        <v>559.37</v>
      </c>
      <c r="K10" s="38"/>
      <c r="L10" s="21">
        <f>SUM(L3:L9)</f>
        <v>0</v>
      </c>
    </row>
    <row r="11" spans="1:12">
      <c r="A11" s="22">
        <f>A3</f>
        <v>2</v>
      </c>
      <c r="B11" s="22">
        <f>B3</f>
        <v>2</v>
      </c>
      <c r="C11" s="23" t="s">
        <v>28</v>
      </c>
      <c r="D11" s="24" t="s">
        <v>22</v>
      </c>
      <c r="E11" s="13" t="s">
        <v>29</v>
      </c>
      <c r="F11" s="14">
        <v>200</v>
      </c>
      <c r="G11" s="14">
        <v>2.1</v>
      </c>
      <c r="H11" s="14">
        <v>0.72</v>
      </c>
      <c r="I11" s="14">
        <v>29.29</v>
      </c>
      <c r="J11" s="14">
        <v>133.72</v>
      </c>
      <c r="K11" s="37">
        <v>338</v>
      </c>
      <c r="L11" s="14"/>
    </row>
    <row r="12" spans="1:12">
      <c r="A12" s="5"/>
      <c r="B12" s="6"/>
      <c r="C12" s="11"/>
      <c r="D12" s="12"/>
      <c r="E12" s="13"/>
      <c r="F12" s="14"/>
      <c r="G12" s="14"/>
      <c r="H12" s="14"/>
      <c r="I12" s="14"/>
      <c r="J12" s="14"/>
      <c r="K12" s="37"/>
      <c r="L12" s="14"/>
    </row>
    <row r="13" spans="1:12">
      <c r="A13" s="5"/>
      <c r="B13" s="6"/>
      <c r="C13" s="11"/>
      <c r="D13" s="12"/>
      <c r="E13" s="13"/>
      <c r="F13" s="14"/>
      <c r="G13" s="14"/>
      <c r="H13" s="14"/>
      <c r="I13" s="14"/>
      <c r="J13" s="14"/>
      <c r="K13" s="37"/>
      <c r="L13" s="14"/>
    </row>
    <row r="14" spans="1:12">
      <c r="A14" s="16"/>
      <c r="B14" s="17"/>
      <c r="C14" s="18"/>
      <c r="D14" s="19" t="s">
        <v>27</v>
      </c>
      <c r="E14" s="20"/>
      <c r="F14" s="21">
        <f t="shared" ref="F14:J14" si="1">SUM(F11:F13)</f>
        <v>200</v>
      </c>
      <c r="G14" s="21">
        <f t="shared" si="1"/>
        <v>2.1</v>
      </c>
      <c r="H14" s="21">
        <f t="shared" si="1"/>
        <v>0.72</v>
      </c>
      <c r="I14" s="21">
        <f t="shared" si="1"/>
        <v>29.29</v>
      </c>
      <c r="J14" s="21">
        <f t="shared" si="1"/>
        <v>133.72</v>
      </c>
      <c r="K14" s="38"/>
      <c r="L14" s="21">
        <f ca="1">SUM(L11:L19)</f>
        <v>0</v>
      </c>
    </row>
    <row r="15" ht="25.5" spans="1:12">
      <c r="A15" s="22">
        <f>A3</f>
        <v>2</v>
      </c>
      <c r="B15" s="22">
        <f>B3</f>
        <v>2</v>
      </c>
      <c r="C15" s="23" t="s">
        <v>30</v>
      </c>
      <c r="D15" s="15" t="s">
        <v>31</v>
      </c>
      <c r="E15" s="13" t="s">
        <v>32</v>
      </c>
      <c r="F15" s="14">
        <v>100</v>
      </c>
      <c r="G15" s="14">
        <v>0.67</v>
      </c>
      <c r="H15" s="14">
        <v>0.09</v>
      </c>
      <c r="I15" s="14">
        <v>1.42</v>
      </c>
      <c r="J15" s="14">
        <v>9.09</v>
      </c>
      <c r="K15" s="37">
        <v>70</v>
      </c>
      <c r="L15" s="14"/>
    </row>
    <row r="16" ht="25.5" spans="1:12">
      <c r="A16" s="5"/>
      <c r="B16" s="6"/>
      <c r="C16" s="11"/>
      <c r="D16" s="15" t="s">
        <v>33</v>
      </c>
      <c r="E16" s="13" t="s">
        <v>34</v>
      </c>
      <c r="F16" s="14">
        <v>200</v>
      </c>
      <c r="G16" s="14">
        <v>1.4</v>
      </c>
      <c r="H16" s="14">
        <v>3.3</v>
      </c>
      <c r="I16" s="14">
        <v>5.9</v>
      </c>
      <c r="J16" s="14">
        <v>60</v>
      </c>
      <c r="K16" s="37">
        <v>92</v>
      </c>
      <c r="L16" s="14"/>
    </row>
    <row r="17" spans="1:12">
      <c r="A17" s="5"/>
      <c r="B17" s="6"/>
      <c r="C17" s="11"/>
      <c r="D17" s="15" t="s">
        <v>35</v>
      </c>
      <c r="E17" s="13" t="s">
        <v>36</v>
      </c>
      <c r="F17" s="14">
        <v>120</v>
      </c>
      <c r="G17" s="14">
        <v>22.3</v>
      </c>
      <c r="H17" s="14">
        <v>19.5</v>
      </c>
      <c r="I17" s="14">
        <v>19.2</v>
      </c>
      <c r="J17" s="14">
        <v>368.16</v>
      </c>
      <c r="K17" s="37">
        <v>307</v>
      </c>
      <c r="L17" s="14"/>
    </row>
    <row r="18" ht="25.5" spans="1:12">
      <c r="A18" s="5"/>
      <c r="B18" s="6"/>
      <c r="C18" s="11"/>
      <c r="D18" s="15" t="s">
        <v>37</v>
      </c>
      <c r="E18" s="13" t="s">
        <v>38</v>
      </c>
      <c r="F18" s="14">
        <v>120</v>
      </c>
      <c r="G18" s="14">
        <v>3.05</v>
      </c>
      <c r="H18" s="14">
        <v>3.88</v>
      </c>
      <c r="I18" s="14">
        <v>17.02</v>
      </c>
      <c r="J18" s="14">
        <v>101.37</v>
      </c>
      <c r="K18" s="37">
        <v>321</v>
      </c>
      <c r="L18" s="14"/>
    </row>
    <row r="19" ht="25.5" spans="1:12">
      <c r="A19" s="5"/>
      <c r="B19" s="6"/>
      <c r="C19" s="11"/>
      <c r="D19" s="15" t="s">
        <v>39</v>
      </c>
      <c r="E19" s="13" t="s">
        <v>40</v>
      </c>
      <c r="F19" s="14">
        <v>180</v>
      </c>
      <c r="G19" s="14">
        <v>1</v>
      </c>
      <c r="H19" s="14">
        <v>0</v>
      </c>
      <c r="I19" s="14">
        <v>20.2</v>
      </c>
      <c r="J19" s="14">
        <v>84.8</v>
      </c>
      <c r="K19" s="37">
        <v>389</v>
      </c>
      <c r="L19" s="14"/>
    </row>
    <row r="20" spans="1:12">
      <c r="A20" s="5"/>
      <c r="B20" s="6"/>
      <c r="C20" s="11"/>
      <c r="D20" s="15" t="s">
        <v>41</v>
      </c>
      <c r="E20" s="13"/>
      <c r="F20" s="14"/>
      <c r="G20" s="14"/>
      <c r="H20" s="14"/>
      <c r="I20" s="14"/>
      <c r="J20" s="14"/>
      <c r="K20" s="37"/>
      <c r="L20" s="14"/>
    </row>
    <row r="21" spans="1:12">
      <c r="A21" s="5"/>
      <c r="B21" s="6"/>
      <c r="C21" s="11"/>
      <c r="D21" s="15" t="s">
        <v>42</v>
      </c>
      <c r="E21" s="13" t="s">
        <v>43</v>
      </c>
      <c r="F21" s="14">
        <v>80</v>
      </c>
      <c r="G21" s="14">
        <v>4.45</v>
      </c>
      <c r="H21" s="14">
        <v>0.9</v>
      </c>
      <c r="I21" s="14">
        <v>39.04</v>
      </c>
      <c r="J21" s="14">
        <v>181.86</v>
      </c>
      <c r="K21" s="37"/>
      <c r="L21" s="14"/>
    </row>
    <row r="22" spans="1:12">
      <c r="A22" s="5"/>
      <c r="B22" s="6"/>
      <c r="C22" s="11"/>
      <c r="D22" s="12"/>
      <c r="E22" s="13"/>
      <c r="F22" s="14"/>
      <c r="G22" s="14"/>
      <c r="H22" s="14"/>
      <c r="I22" s="14"/>
      <c r="J22" s="14"/>
      <c r="K22" s="37"/>
      <c r="L22" s="14"/>
    </row>
    <row r="23" spans="1:12">
      <c r="A23" s="5"/>
      <c r="B23" s="6"/>
      <c r="C23" s="11"/>
      <c r="D23" s="12"/>
      <c r="E23" s="13"/>
      <c r="F23" s="14"/>
      <c r="G23" s="14"/>
      <c r="H23" s="14"/>
      <c r="I23" s="14"/>
      <c r="J23" s="14"/>
      <c r="K23" s="37"/>
      <c r="L23" s="14"/>
    </row>
    <row r="24" spans="1:12">
      <c r="A24" s="16"/>
      <c r="B24" s="17"/>
      <c r="C24" s="18"/>
      <c r="D24" s="19" t="s">
        <v>27</v>
      </c>
      <c r="E24" s="20"/>
      <c r="F24" s="21">
        <f t="shared" ref="F24:J24" si="2">SUM(F15:F23)</f>
        <v>800</v>
      </c>
      <c r="G24" s="21">
        <f t="shared" si="2"/>
        <v>32.87</v>
      </c>
      <c r="H24" s="21">
        <f t="shared" si="2"/>
        <v>27.67</v>
      </c>
      <c r="I24" s="21">
        <f t="shared" si="2"/>
        <v>102.78</v>
      </c>
      <c r="J24" s="21">
        <f t="shared" si="2"/>
        <v>805.28</v>
      </c>
      <c r="K24" s="38"/>
      <c r="L24" s="21">
        <f ca="1">SUM(L21:L29)</f>
        <v>0</v>
      </c>
    </row>
    <row r="25" ht="25.5" spans="1:12">
      <c r="A25" s="22">
        <f>A3</f>
        <v>2</v>
      </c>
      <c r="B25" s="22">
        <f>B3</f>
        <v>2</v>
      </c>
      <c r="C25" s="23" t="s">
        <v>44</v>
      </c>
      <c r="D25" s="24" t="s">
        <v>23</v>
      </c>
      <c r="E25" s="13" t="s">
        <v>24</v>
      </c>
      <c r="F25" s="14">
        <v>25</v>
      </c>
      <c r="G25" s="14">
        <v>1.8</v>
      </c>
      <c r="H25" s="14">
        <v>0.62</v>
      </c>
      <c r="I25" s="14">
        <v>12.67</v>
      </c>
      <c r="J25" s="14">
        <v>65.25</v>
      </c>
      <c r="K25" s="37"/>
      <c r="L25" s="14"/>
    </row>
    <row r="26" ht="25.5" spans="1:12">
      <c r="A26" s="5"/>
      <c r="B26" s="6"/>
      <c r="C26" s="11"/>
      <c r="D26" s="24" t="s">
        <v>39</v>
      </c>
      <c r="E26" s="13" t="s">
        <v>45</v>
      </c>
      <c r="F26" s="14">
        <v>200</v>
      </c>
      <c r="G26" s="14">
        <v>5.2</v>
      </c>
      <c r="H26" s="14">
        <v>4.9</v>
      </c>
      <c r="I26" s="14">
        <v>9.3</v>
      </c>
      <c r="J26" s="14">
        <v>104</v>
      </c>
      <c r="K26" s="37">
        <v>385</v>
      </c>
      <c r="L26" s="14"/>
    </row>
    <row r="27" spans="1:12">
      <c r="A27" s="5"/>
      <c r="B27" s="6"/>
      <c r="C27" s="11"/>
      <c r="D27" s="12"/>
      <c r="E27" s="13"/>
      <c r="F27" s="14"/>
      <c r="G27" s="14"/>
      <c r="H27" s="14"/>
      <c r="I27" s="14"/>
      <c r="J27" s="14"/>
      <c r="K27" s="37"/>
      <c r="L27" s="14"/>
    </row>
    <row r="28" spans="1:12">
      <c r="A28" s="5"/>
      <c r="B28" s="6"/>
      <c r="C28" s="11"/>
      <c r="D28" s="12"/>
      <c r="E28" s="13"/>
      <c r="F28" s="14"/>
      <c r="G28" s="14"/>
      <c r="H28" s="14"/>
      <c r="I28" s="14"/>
      <c r="J28" s="14"/>
      <c r="K28" s="37"/>
      <c r="L28" s="14"/>
    </row>
    <row r="29" spans="1:12">
      <c r="A29" s="16"/>
      <c r="B29" s="17"/>
      <c r="C29" s="18"/>
      <c r="D29" s="19" t="s">
        <v>27</v>
      </c>
      <c r="E29" s="20"/>
      <c r="F29" s="21">
        <f t="shared" ref="F29:J29" si="3">SUM(F25:F28)</f>
        <v>225</v>
      </c>
      <c r="G29" s="21">
        <f t="shared" si="3"/>
        <v>7</v>
      </c>
      <c r="H29" s="21">
        <f t="shared" si="3"/>
        <v>5.52</v>
      </c>
      <c r="I29" s="21">
        <f t="shared" si="3"/>
        <v>21.97</v>
      </c>
      <c r="J29" s="21">
        <f t="shared" si="3"/>
        <v>169.25</v>
      </c>
      <c r="K29" s="38"/>
      <c r="L29" s="21">
        <f ca="1">SUM(L22:L28)</f>
        <v>0</v>
      </c>
    </row>
    <row r="30" ht="25.5" spans="1:12">
      <c r="A30" s="22">
        <f>A3</f>
        <v>2</v>
      </c>
      <c r="B30" s="22">
        <f>B3</f>
        <v>2</v>
      </c>
      <c r="C30" s="23" t="s">
        <v>46</v>
      </c>
      <c r="D30" s="15" t="s">
        <v>14</v>
      </c>
      <c r="E30" s="13" t="s">
        <v>47</v>
      </c>
      <c r="F30" s="14">
        <v>100</v>
      </c>
      <c r="G30" s="14">
        <v>9.75</v>
      </c>
      <c r="H30" s="14">
        <v>4.95</v>
      </c>
      <c r="I30" s="14">
        <v>3.8</v>
      </c>
      <c r="J30" s="14">
        <v>105</v>
      </c>
      <c r="K30" s="37">
        <v>229</v>
      </c>
      <c r="L30" s="14"/>
    </row>
    <row r="31" ht="25.5" spans="1:12">
      <c r="A31" s="5"/>
      <c r="B31" s="6"/>
      <c r="C31" s="11"/>
      <c r="D31" s="15" t="s">
        <v>37</v>
      </c>
      <c r="E31" s="13" t="s">
        <v>48</v>
      </c>
      <c r="F31" s="14">
        <v>120</v>
      </c>
      <c r="G31" s="14">
        <v>4.8</v>
      </c>
      <c r="H31" s="14">
        <v>4.8</v>
      </c>
      <c r="I31" s="14">
        <v>20</v>
      </c>
      <c r="J31" s="14">
        <v>176</v>
      </c>
      <c r="K31" s="37">
        <v>172</v>
      </c>
      <c r="L31" s="14"/>
    </row>
    <row r="32" spans="1:12">
      <c r="A32" s="5"/>
      <c r="B32" s="6"/>
      <c r="C32" s="11"/>
      <c r="D32" s="15" t="s">
        <v>39</v>
      </c>
      <c r="E32" s="13" t="s">
        <v>49</v>
      </c>
      <c r="F32" s="14">
        <v>200</v>
      </c>
      <c r="G32" s="14">
        <v>0</v>
      </c>
      <c r="H32" s="14">
        <v>0</v>
      </c>
      <c r="I32" s="14">
        <v>14.97</v>
      </c>
      <c r="J32" s="14">
        <v>56.85</v>
      </c>
      <c r="K32" s="37">
        <v>375</v>
      </c>
      <c r="L32" s="14"/>
    </row>
    <row r="33" ht="25.5" spans="1:12">
      <c r="A33" s="5"/>
      <c r="B33" s="6"/>
      <c r="C33" s="11"/>
      <c r="D33" s="15" t="s">
        <v>20</v>
      </c>
      <c r="E33" s="13" t="s">
        <v>21</v>
      </c>
      <c r="F33" s="14">
        <v>50</v>
      </c>
      <c r="G33" s="14">
        <v>3.38</v>
      </c>
      <c r="H33" s="14">
        <v>0.41</v>
      </c>
      <c r="I33" s="14">
        <v>25.32</v>
      </c>
      <c r="J33" s="14">
        <v>117.33</v>
      </c>
      <c r="K33" s="37"/>
      <c r="L33" s="14"/>
    </row>
    <row r="34" ht="63.75" spans="1:12">
      <c r="A34" s="5"/>
      <c r="B34" s="6"/>
      <c r="C34" s="11"/>
      <c r="D34" s="12" t="s">
        <v>31</v>
      </c>
      <c r="E34" s="13" t="s">
        <v>50</v>
      </c>
      <c r="F34" s="14">
        <v>60</v>
      </c>
      <c r="G34" s="14">
        <v>0.99</v>
      </c>
      <c r="H34" s="14">
        <v>2.47</v>
      </c>
      <c r="I34" s="14">
        <v>4.37</v>
      </c>
      <c r="J34" s="14">
        <v>43.74</v>
      </c>
      <c r="K34" s="37">
        <v>53</v>
      </c>
      <c r="L34" s="14"/>
    </row>
    <row r="35" spans="1:12">
      <c r="A35" s="5"/>
      <c r="B35" s="6"/>
      <c r="C35" s="11"/>
      <c r="D35" s="12"/>
      <c r="E35" s="13"/>
      <c r="F35" s="14"/>
      <c r="G35" s="14"/>
      <c r="H35" s="14"/>
      <c r="I35" s="14"/>
      <c r="J35" s="14"/>
      <c r="K35" s="37"/>
      <c r="L35" s="14"/>
    </row>
    <row r="36" spans="1:12">
      <c r="A36" s="16"/>
      <c r="B36" s="17"/>
      <c r="C36" s="18"/>
      <c r="D36" s="19" t="s">
        <v>27</v>
      </c>
      <c r="E36" s="20"/>
      <c r="F36" s="21">
        <f t="shared" ref="F36:J36" si="4">SUM(F30:F35)</f>
        <v>530</v>
      </c>
      <c r="G36" s="21">
        <f t="shared" si="4"/>
        <v>18.92</v>
      </c>
      <c r="H36" s="21">
        <f t="shared" si="4"/>
        <v>12.63</v>
      </c>
      <c r="I36" s="21">
        <f t="shared" si="4"/>
        <v>68.46</v>
      </c>
      <c r="J36" s="21">
        <f t="shared" si="4"/>
        <v>498.92</v>
      </c>
      <c r="K36" s="38"/>
      <c r="L36" s="21">
        <f ca="1">SUM(L30:L38)</f>
        <v>0</v>
      </c>
    </row>
    <row r="37" spans="1:12">
      <c r="A37" s="22">
        <f>A3</f>
        <v>2</v>
      </c>
      <c r="B37" s="22">
        <f>B3</f>
        <v>2</v>
      </c>
      <c r="C37" s="23" t="s">
        <v>51</v>
      </c>
      <c r="D37" s="24" t="s">
        <v>52</v>
      </c>
      <c r="E37" s="13" t="s">
        <v>53</v>
      </c>
      <c r="F37" s="14">
        <v>180</v>
      </c>
      <c r="G37" s="14">
        <v>5.4</v>
      </c>
      <c r="H37" s="14">
        <v>7.2</v>
      </c>
      <c r="I37" s="14">
        <v>7.56</v>
      </c>
      <c r="J37" s="14">
        <v>117</v>
      </c>
      <c r="K37" s="37">
        <v>401</v>
      </c>
      <c r="L37" s="14"/>
    </row>
    <row r="38" spans="1:12">
      <c r="A38" s="5"/>
      <c r="B38" s="6"/>
      <c r="C38" s="11"/>
      <c r="D38" s="24" t="s">
        <v>23</v>
      </c>
      <c r="E38" s="13"/>
      <c r="F38" s="14"/>
      <c r="G38" s="14"/>
      <c r="H38" s="14"/>
      <c r="I38" s="14"/>
      <c r="J38" s="14"/>
      <c r="K38" s="37"/>
      <c r="L38" s="14"/>
    </row>
    <row r="39" spans="1:12">
      <c r="A39" s="5"/>
      <c r="B39" s="6"/>
      <c r="C39" s="11"/>
      <c r="D39" s="24" t="s">
        <v>39</v>
      </c>
      <c r="E39" s="13"/>
      <c r="F39" s="14"/>
      <c r="G39" s="14"/>
      <c r="H39" s="14"/>
      <c r="I39" s="14"/>
      <c r="J39" s="14"/>
      <c r="K39" s="37"/>
      <c r="L39" s="14"/>
    </row>
    <row r="40" spans="1:12">
      <c r="A40" s="5"/>
      <c r="B40" s="6"/>
      <c r="C40" s="11"/>
      <c r="D40" s="24" t="s">
        <v>22</v>
      </c>
      <c r="E40" s="13"/>
      <c r="F40" s="14"/>
      <c r="G40" s="14"/>
      <c r="H40" s="14"/>
      <c r="I40" s="14"/>
      <c r="J40" s="14"/>
      <c r="K40" s="37"/>
      <c r="L40" s="14"/>
    </row>
    <row r="41" spans="1:12">
      <c r="A41" s="5"/>
      <c r="B41" s="6"/>
      <c r="C41" s="11"/>
      <c r="D41" s="12" t="s">
        <v>54</v>
      </c>
      <c r="E41" s="13" t="s">
        <v>55</v>
      </c>
      <c r="F41" s="14">
        <v>10</v>
      </c>
      <c r="G41" s="14">
        <v>1.13</v>
      </c>
      <c r="H41" s="14">
        <v>1.26</v>
      </c>
      <c r="I41" s="14">
        <v>11.9</v>
      </c>
      <c r="J41" s="14">
        <v>63.39</v>
      </c>
      <c r="K41" s="37"/>
      <c r="L41" s="14"/>
    </row>
    <row r="42" spans="1:12">
      <c r="A42" s="5"/>
      <c r="B42" s="6"/>
      <c r="C42" s="11"/>
      <c r="D42" s="12"/>
      <c r="E42" s="13"/>
      <c r="F42" s="14"/>
      <c r="G42" s="14"/>
      <c r="H42" s="14"/>
      <c r="I42" s="14"/>
      <c r="J42" s="14"/>
      <c r="K42" s="37"/>
      <c r="L42" s="14"/>
    </row>
    <row r="43" spans="1:12">
      <c r="A43" s="16"/>
      <c r="B43" s="17"/>
      <c r="C43" s="18"/>
      <c r="D43" s="25" t="s">
        <v>27</v>
      </c>
      <c r="E43" s="20"/>
      <c r="F43" s="21">
        <f t="shared" ref="F43:J43" si="5">SUM(F37:F42)</f>
        <v>190</v>
      </c>
      <c r="G43" s="21">
        <f t="shared" si="5"/>
        <v>6.53</v>
      </c>
      <c r="H43" s="21">
        <f t="shared" si="5"/>
        <v>8.46</v>
      </c>
      <c r="I43" s="21">
        <f t="shared" si="5"/>
        <v>19.46</v>
      </c>
      <c r="J43" s="21">
        <f t="shared" si="5"/>
        <v>180.39</v>
      </c>
      <c r="K43" s="38"/>
      <c r="L43" s="21">
        <f ca="1">SUM(L37:L45)</f>
        <v>0</v>
      </c>
    </row>
    <row r="44" ht="15.75" spans="1:12">
      <c r="A44" s="26">
        <f>A3</f>
        <v>2</v>
      </c>
      <c r="B44" s="26">
        <f>B3</f>
        <v>2</v>
      </c>
      <c r="C44" s="27" t="s">
        <v>56</v>
      </c>
      <c r="D44" s="28"/>
      <c r="E44" s="29"/>
      <c r="F44" s="30">
        <f t="shared" ref="F44:J44" si="6">F10+F14+F24+F29+F36+F43</f>
        <v>2470</v>
      </c>
      <c r="G44" s="30">
        <f t="shared" si="6"/>
        <v>85.58</v>
      </c>
      <c r="H44" s="30">
        <f t="shared" si="6"/>
        <v>75.34</v>
      </c>
      <c r="I44" s="30">
        <f t="shared" si="6"/>
        <v>318.87</v>
      </c>
      <c r="J44" s="30">
        <f t="shared" si="6"/>
        <v>2346.93</v>
      </c>
      <c r="K44" s="39"/>
      <c r="L44" s="30">
        <f ca="1">L10+L14+L24+L29+L36+L43</f>
        <v>0</v>
      </c>
    </row>
    <row r="45" ht="15.75" spans="1:12">
      <c r="A45" s="31">
        <f>A3</f>
        <v>2</v>
      </c>
      <c r="B45" s="32">
        <f>B3</f>
        <v>2</v>
      </c>
      <c r="C45" s="27" t="s">
        <v>56</v>
      </c>
      <c r="D45" s="28"/>
      <c r="E45" s="29"/>
      <c r="F45" s="30">
        <f t="shared" ref="F45:J45" si="7">F11+F15+F25+F30+F37+F44</f>
        <v>3075</v>
      </c>
      <c r="G45" s="30">
        <f t="shared" si="7"/>
        <v>105.3</v>
      </c>
      <c r="H45" s="30">
        <f t="shared" si="7"/>
        <v>88.92</v>
      </c>
      <c r="I45" s="30">
        <f t="shared" si="7"/>
        <v>373.61</v>
      </c>
      <c r="J45" s="30">
        <f t="shared" si="7"/>
        <v>2776.99</v>
      </c>
      <c r="K45" s="39"/>
      <c r="L45" s="30">
        <f ca="1">L11+L15+L25+L30+L37+L44</f>
        <v>0</v>
      </c>
    </row>
  </sheetData>
  <mergeCells count="3">
    <mergeCell ref="K1:L1"/>
    <mergeCell ref="C44:D44"/>
    <mergeCell ref="C45:D4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2024-02-27T09:08:00Z</dcterms:created>
  <dcterms:modified xsi:type="dcterms:W3CDTF">2024-02-27T11:17:35Z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2E029CE8F2D245509444C90E23063E87_12</vt:lpwstr>
  </property>
  <property fmtid="{D5CDD505-2E9C-101B-9397-08002B2CF9AE}" pid="3" name="KSOProductBuildVer">
    <vt:lpwstr>1049-12.2.0.13266</vt:lpwstr>
  </property>
</Properties>
</file>