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47" i="1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H47" s="1"/>
  <c r="G13"/>
  <c r="G47" s="1"/>
  <c r="F13"/>
  <c r="I47" l="1"/>
  <c r="F47"/>
  <c r="J47"/>
</calcChain>
</file>

<file path=xl/sharedStrings.xml><?xml version="1.0" encoding="utf-8"?>
<sst xmlns="http://schemas.openxmlformats.org/spreadsheetml/2006/main" count="86" uniqueCount="69">
  <si>
    <t>Школа</t>
  </si>
  <si>
    <t>ГКОУ "Углегорская СШИ № 6"</t>
  </si>
  <si>
    <t>Утвердил:</t>
  </si>
  <si>
    <t>должность</t>
  </si>
  <si>
    <t>Директор</t>
  </si>
  <si>
    <t xml:space="preserve"> примерное меню приготавливаемых блюд</t>
  </si>
  <si>
    <t>фамилия</t>
  </si>
  <si>
    <t>Шетеля И.Н.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</si>
  <si>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</si>
  <si>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</si>
  <si>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</si>
  <si>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</si>
  <si>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</si>
  <si>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</si>
  <si>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</si>
  <si>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</si>
  <si>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</si>
  <si>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</si>
  <si>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</si>
  <si>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</si>
  <si>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</si>
  <si>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</si>
  <si>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</si>
  <si>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</si>
  <si>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</si>
  <si>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</si>
  <si>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</si>
  <si>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пшеничная на молоке</t>
  </si>
  <si>
    <t>яйцо</t>
  </si>
  <si>
    <t xml:space="preserve">яйцо вареное </t>
  </si>
  <si>
    <t>гор.напиток</t>
  </si>
  <si>
    <t>кофейный напиток</t>
  </si>
  <si>
    <t>хлеб</t>
  </si>
  <si>
    <t>хлеб пшеничный</t>
  </si>
  <si>
    <t>фрукты</t>
  </si>
  <si>
    <t>булочное</t>
  </si>
  <si>
    <t>булочкая сдобная</t>
  </si>
  <si>
    <t>масло</t>
  </si>
  <si>
    <t>масло сливочное</t>
  </si>
  <si>
    <t>итого</t>
  </si>
  <si>
    <t>Завтрак 2</t>
  </si>
  <si>
    <t>банан</t>
  </si>
  <si>
    <t>Обед</t>
  </si>
  <si>
    <t>закуска</t>
  </si>
  <si>
    <t>салат из квашеной капусты</t>
  </si>
  <si>
    <t>1 блюдо</t>
  </si>
  <si>
    <t>суп крестьянский</t>
  </si>
  <si>
    <t>2 блюдо</t>
  </si>
  <si>
    <t>котлета из говядины</t>
  </si>
  <si>
    <t>гарнир</t>
  </si>
  <si>
    <t>пюре картофельное</t>
  </si>
  <si>
    <t>напиток</t>
  </si>
  <si>
    <t>сок фруктовый</t>
  </si>
  <si>
    <t>хлеб бел.</t>
  </si>
  <si>
    <t>хлеб черн.</t>
  </si>
  <si>
    <t>хлеб ржаной</t>
  </si>
  <si>
    <t>Полдник</t>
  </si>
  <si>
    <t>какао с молоком</t>
  </si>
  <si>
    <t>Ужин</t>
  </si>
  <si>
    <t>винегрет овощной</t>
  </si>
  <si>
    <t xml:space="preserve">каша гречневая </t>
  </si>
  <si>
    <t>чай</t>
  </si>
  <si>
    <t>булочка  сдобная</t>
  </si>
  <si>
    <t>Ужин 2</t>
  </si>
  <si>
    <t>кисломол.</t>
  </si>
  <si>
    <t>конитерское</t>
  </si>
  <si>
    <t>кефир</t>
  </si>
  <si>
    <t>Итого за день:</t>
  </si>
  <si>
    <t>сырники из творога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</si>
</sst>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L6" sqref="L6"/>
    </sheetView>
  </sheetViews>
  <sheetFormatPr defaultRowHeight="14.4"/>
  <cols>
    <col min="1" max="1" width="4.77734375" customWidth="1"/>
    <col min="2" max="2" width="5.109375" customWidth="1"/>
    <col min="3" max="3" width="7.44140625" customWidth="1"/>
    <col min="4" max="4" width="10.21875" customWidth="1"/>
    <col min="5" max="5" width="16.21875" customWidth="1"/>
  </cols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1" ht="18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28</v>
      </c>
      <c r="I3" s="11">
        <v>2</v>
      </c>
      <c r="J3" s="12">
        <v>2024</v>
      </c>
      <c r="K3" s="50"/>
    </row>
    <row r="4" spans="1:11" ht="15" thickBot="1">
      <c r="A4" s="2"/>
      <c r="B4" s="2"/>
      <c r="C4" s="2"/>
      <c r="D4" s="8"/>
      <c r="E4" s="2"/>
      <c r="F4" s="2"/>
      <c r="G4" s="2"/>
      <c r="H4" s="51" t="s">
        <v>11</v>
      </c>
      <c r="I4" s="51" t="s">
        <v>12</v>
      </c>
      <c r="J4" s="51" t="s">
        <v>13</v>
      </c>
      <c r="K4" s="52"/>
    </row>
    <row r="5" spans="1:11" ht="21" thickBot="1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</row>
    <row r="6" spans="1:11" ht="39.6" customHeight="1">
      <c r="A6" s="16">
        <v>2</v>
      </c>
      <c r="B6" s="17">
        <v>3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7.56</v>
      </c>
      <c r="H6" s="21">
        <v>6.42</v>
      </c>
      <c r="I6" s="21">
        <v>25.22</v>
      </c>
      <c r="J6" s="21">
        <v>186.49</v>
      </c>
      <c r="K6" s="22">
        <v>161</v>
      </c>
    </row>
    <row r="7" spans="1:11" ht="26.4">
      <c r="A7" s="23"/>
      <c r="B7" s="24"/>
      <c r="C7" s="25"/>
      <c r="D7" s="26" t="s">
        <v>28</v>
      </c>
      <c r="E7" s="27" t="s">
        <v>29</v>
      </c>
      <c r="F7" s="28">
        <v>40</v>
      </c>
      <c r="G7" s="28">
        <v>5.8</v>
      </c>
      <c r="H7" s="28">
        <v>4.5999999999999996</v>
      </c>
      <c r="I7" s="28">
        <v>0.28000000000000003</v>
      </c>
      <c r="J7" s="28">
        <v>62.8</v>
      </c>
      <c r="K7" s="29">
        <v>209</v>
      </c>
    </row>
    <row r="8" spans="1:11" ht="28.2" customHeight="1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14.98</v>
      </c>
      <c r="J8" s="28">
        <v>56.85</v>
      </c>
      <c r="K8" s="29">
        <v>395</v>
      </c>
    </row>
    <row r="9" spans="1:11" ht="16.8" customHeight="1">
      <c r="A9" s="23"/>
      <c r="B9" s="24"/>
      <c r="C9" s="25"/>
      <c r="D9" s="30" t="s">
        <v>32</v>
      </c>
      <c r="E9" s="27" t="s">
        <v>33</v>
      </c>
      <c r="F9" s="28">
        <v>50</v>
      </c>
      <c r="G9" s="28">
        <v>3.38</v>
      </c>
      <c r="H9" s="28">
        <v>0.41</v>
      </c>
      <c r="I9" s="28">
        <v>25.35</v>
      </c>
      <c r="J9" s="28">
        <v>117.33</v>
      </c>
      <c r="K9" s="29"/>
    </row>
    <row r="10" spans="1:11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</row>
    <row r="11" spans="1:11" ht="26.4">
      <c r="A11" s="23"/>
      <c r="B11" s="24"/>
      <c r="C11" s="25"/>
      <c r="D11" s="26" t="s">
        <v>35</v>
      </c>
      <c r="E11" s="27" t="s">
        <v>36</v>
      </c>
      <c r="F11" s="28">
        <v>25</v>
      </c>
      <c r="G11" s="28">
        <v>1.8</v>
      </c>
      <c r="H11" s="28">
        <v>0.62</v>
      </c>
      <c r="I11" s="28">
        <v>12.67</v>
      </c>
      <c r="J11" s="28">
        <v>65.25</v>
      </c>
      <c r="K11" s="29"/>
    </row>
    <row r="12" spans="1:11" ht="19.8" customHeight="1">
      <c r="A12" s="23"/>
      <c r="B12" s="24"/>
      <c r="C12" s="25"/>
      <c r="D12" s="26" t="s">
        <v>37</v>
      </c>
      <c r="E12" s="27" t="s">
        <v>38</v>
      </c>
      <c r="F12" s="28">
        <v>10</v>
      </c>
      <c r="G12" s="28">
        <v>0</v>
      </c>
      <c r="H12" s="28">
        <v>8.1999999999999993</v>
      </c>
      <c r="I12" s="28">
        <v>1</v>
      </c>
      <c r="J12" s="28">
        <v>75</v>
      </c>
      <c r="K12" s="29">
        <v>14</v>
      </c>
    </row>
    <row r="13" spans="1:11">
      <c r="A13" s="31"/>
      <c r="B13" s="32"/>
      <c r="C13" s="33"/>
      <c r="D13" s="34" t="s">
        <v>39</v>
      </c>
      <c r="E13" s="35"/>
      <c r="F13" s="36">
        <f>SUM(F6:F12)</f>
        <v>525</v>
      </c>
      <c r="G13" s="36">
        <f t="shared" ref="G13:J13" si="0">SUM(G6:G12)</f>
        <v>18.54</v>
      </c>
      <c r="H13" s="36">
        <f t="shared" si="0"/>
        <v>20.25</v>
      </c>
      <c r="I13" s="36">
        <f t="shared" si="0"/>
        <v>79.500000000000014</v>
      </c>
      <c r="J13" s="36">
        <f t="shared" si="0"/>
        <v>563.72</v>
      </c>
      <c r="K13" s="37"/>
    </row>
    <row r="14" spans="1:11">
      <c r="A14" s="38">
        <f>A6</f>
        <v>2</v>
      </c>
      <c r="B14" s="39">
        <f>B6</f>
        <v>3</v>
      </c>
      <c r="C14" s="40" t="s">
        <v>40</v>
      </c>
      <c r="D14" s="41" t="s">
        <v>34</v>
      </c>
      <c r="E14" s="27" t="s">
        <v>41</v>
      </c>
      <c r="F14" s="28">
        <v>150</v>
      </c>
      <c r="G14" s="28">
        <v>1.57</v>
      </c>
      <c r="H14" s="28">
        <v>0.53</v>
      </c>
      <c r="I14" s="28">
        <v>21.96</v>
      </c>
      <c r="J14" s="28">
        <v>100.29</v>
      </c>
      <c r="K14" s="29">
        <v>338</v>
      </c>
    </row>
    <row r="15" spans="1:11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29"/>
    </row>
    <row r="16" spans="1:11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</row>
    <row r="17" spans="1:11">
      <c r="A17" s="31"/>
      <c r="B17" s="32"/>
      <c r="C17" s="33"/>
      <c r="D17" s="34" t="s">
        <v>39</v>
      </c>
      <c r="E17" s="35"/>
      <c r="F17" s="36">
        <f>SUM(F14:F16)</f>
        <v>150</v>
      </c>
      <c r="G17" s="36">
        <f t="shared" ref="G17:J17" si="1">SUM(G14:G16)</f>
        <v>1.57</v>
      </c>
      <c r="H17" s="36">
        <f t="shared" si="1"/>
        <v>0.53</v>
      </c>
      <c r="I17" s="36">
        <f t="shared" si="1"/>
        <v>21.96</v>
      </c>
      <c r="J17" s="36">
        <f t="shared" si="1"/>
        <v>100.29</v>
      </c>
      <c r="K17" s="37"/>
    </row>
    <row r="18" spans="1:11" ht="40.200000000000003" customHeight="1">
      <c r="A18" s="38">
        <f>A6</f>
        <v>2</v>
      </c>
      <c r="B18" s="39">
        <f>B6</f>
        <v>3</v>
      </c>
      <c r="C18" s="40" t="s">
        <v>42</v>
      </c>
      <c r="D18" s="30" t="s">
        <v>43</v>
      </c>
      <c r="E18" s="27" t="s">
        <v>44</v>
      </c>
      <c r="F18" s="28">
        <v>60</v>
      </c>
      <c r="G18" s="28">
        <v>0.96</v>
      </c>
      <c r="H18" s="28">
        <v>3.06</v>
      </c>
      <c r="I18" s="28">
        <v>4.9400000000000004</v>
      </c>
      <c r="J18" s="28">
        <v>52.6</v>
      </c>
      <c r="K18" s="29">
        <v>47</v>
      </c>
    </row>
    <row r="19" spans="1:11" ht="19.8" customHeight="1">
      <c r="A19" s="23"/>
      <c r="B19" s="24"/>
      <c r="C19" s="25"/>
      <c r="D19" s="30" t="s">
        <v>45</v>
      </c>
      <c r="E19" s="27" t="s">
        <v>46</v>
      </c>
      <c r="F19" s="28">
        <v>200</v>
      </c>
      <c r="G19" s="28">
        <v>4.5999999999999996</v>
      </c>
      <c r="H19" s="28">
        <v>6.83</v>
      </c>
      <c r="I19" s="28">
        <v>5.08</v>
      </c>
      <c r="J19" s="28">
        <v>101.8</v>
      </c>
      <c r="K19" s="29">
        <v>98</v>
      </c>
    </row>
    <row r="20" spans="1:11" ht="30.6" customHeight="1">
      <c r="A20" s="23"/>
      <c r="B20" s="24"/>
      <c r="C20" s="25"/>
      <c r="D20" s="30" t="s">
        <v>47</v>
      </c>
      <c r="E20" s="27" t="s">
        <v>48</v>
      </c>
      <c r="F20" s="28">
        <v>90</v>
      </c>
      <c r="G20" s="28">
        <v>12.38</v>
      </c>
      <c r="H20" s="28">
        <v>18.149999999999999</v>
      </c>
      <c r="I20" s="28">
        <v>10.74</v>
      </c>
      <c r="J20" s="28">
        <v>258</v>
      </c>
      <c r="K20" s="29">
        <v>268</v>
      </c>
    </row>
    <row r="21" spans="1:11" ht="27" customHeight="1">
      <c r="A21" s="23"/>
      <c r="B21" s="24"/>
      <c r="C21" s="25"/>
      <c r="D21" s="30" t="s">
        <v>49</v>
      </c>
      <c r="E21" s="27" t="s">
        <v>50</v>
      </c>
      <c r="F21" s="28">
        <v>120</v>
      </c>
      <c r="G21" s="28">
        <v>3.05</v>
      </c>
      <c r="H21" s="28">
        <v>3.88</v>
      </c>
      <c r="I21" s="28">
        <v>17.02</v>
      </c>
      <c r="J21" s="28">
        <v>101.37</v>
      </c>
      <c r="K21" s="29">
        <v>321</v>
      </c>
    </row>
    <row r="22" spans="1:11" ht="21" customHeight="1">
      <c r="A22" s="23"/>
      <c r="B22" s="24"/>
      <c r="C22" s="25"/>
      <c r="D22" s="30" t="s">
        <v>51</v>
      </c>
      <c r="E22" s="27" t="s">
        <v>52</v>
      </c>
      <c r="F22" s="28">
        <v>180</v>
      </c>
      <c r="G22" s="28">
        <v>1</v>
      </c>
      <c r="H22" s="28">
        <v>0</v>
      </c>
      <c r="I22" s="28">
        <v>20.2</v>
      </c>
      <c r="J22" s="28">
        <v>84.8</v>
      </c>
      <c r="K22" s="29">
        <v>389</v>
      </c>
    </row>
    <row r="23" spans="1:11">
      <c r="A23" s="23"/>
      <c r="B23" s="24"/>
      <c r="C23" s="25"/>
      <c r="D23" s="30" t="s">
        <v>53</v>
      </c>
      <c r="E23" s="27"/>
      <c r="F23" s="28"/>
      <c r="G23" s="28"/>
      <c r="H23" s="28"/>
      <c r="I23" s="28"/>
      <c r="J23" s="28"/>
      <c r="K23" s="29"/>
    </row>
    <row r="24" spans="1:11" ht="26.4">
      <c r="A24" s="23"/>
      <c r="B24" s="24"/>
      <c r="C24" s="25"/>
      <c r="D24" s="30" t="s">
        <v>54</v>
      </c>
      <c r="E24" s="27" t="s">
        <v>55</v>
      </c>
      <c r="F24" s="28">
        <v>80</v>
      </c>
      <c r="G24" s="28">
        <v>4.45</v>
      </c>
      <c r="H24" s="28">
        <v>0.9</v>
      </c>
      <c r="I24" s="28">
        <v>39.04</v>
      </c>
      <c r="J24" s="28">
        <v>181.86</v>
      </c>
      <c r="K24" s="29"/>
    </row>
    <row r="25" spans="1:11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</row>
    <row r="26" spans="1:11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</row>
    <row r="27" spans="1:11">
      <c r="A27" s="31"/>
      <c r="B27" s="32"/>
      <c r="C27" s="33"/>
      <c r="D27" s="34" t="s">
        <v>39</v>
      </c>
      <c r="E27" s="35"/>
      <c r="F27" s="36">
        <f>SUM(F18:F26)</f>
        <v>730</v>
      </c>
      <c r="G27" s="36">
        <f t="shared" ref="G27:J27" si="2">SUM(G18:G26)</f>
        <v>26.44</v>
      </c>
      <c r="H27" s="36">
        <f t="shared" si="2"/>
        <v>32.82</v>
      </c>
      <c r="I27" s="36">
        <f t="shared" si="2"/>
        <v>97.02000000000001</v>
      </c>
      <c r="J27" s="36">
        <f t="shared" si="2"/>
        <v>780.43</v>
      </c>
      <c r="K27" s="37"/>
    </row>
    <row r="28" spans="1:11" ht="26.4">
      <c r="A28" s="38">
        <f>A6</f>
        <v>2</v>
      </c>
      <c r="B28" s="39">
        <f>B6</f>
        <v>3</v>
      </c>
      <c r="C28" s="40" t="s">
        <v>56</v>
      </c>
      <c r="D28" s="41" t="s">
        <v>35</v>
      </c>
      <c r="E28" s="27" t="s">
        <v>68</v>
      </c>
      <c r="F28" s="28">
        <v>100</v>
      </c>
      <c r="G28" s="28">
        <v>19.850000000000001</v>
      </c>
      <c r="H28" s="28">
        <v>15.8</v>
      </c>
      <c r="I28" s="28">
        <v>29.8</v>
      </c>
      <c r="J28" s="28">
        <v>305.27</v>
      </c>
      <c r="K28" s="29">
        <v>358</v>
      </c>
    </row>
    <row r="29" spans="1:11" ht="15.6" customHeight="1">
      <c r="A29" s="23"/>
      <c r="B29" s="24"/>
      <c r="C29" s="25"/>
      <c r="D29" s="41" t="s">
        <v>51</v>
      </c>
      <c r="E29" s="27" t="s">
        <v>57</v>
      </c>
      <c r="F29" s="28">
        <v>180</v>
      </c>
      <c r="G29" s="28">
        <v>4.68</v>
      </c>
      <c r="H29" s="28">
        <v>4.0999999999999996</v>
      </c>
      <c r="I29" s="28">
        <v>12.8</v>
      </c>
      <c r="J29" s="28">
        <v>104.55</v>
      </c>
      <c r="K29" s="29">
        <v>382</v>
      </c>
    </row>
    <row r="30" spans="1:11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</row>
    <row r="31" spans="1:11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</row>
    <row r="32" spans="1:11">
      <c r="A32" s="31"/>
      <c r="B32" s="32"/>
      <c r="C32" s="33"/>
      <c r="D32" s="34" t="s">
        <v>39</v>
      </c>
      <c r="E32" s="35"/>
      <c r="F32" s="36">
        <f>SUM(F28:F31)</f>
        <v>280</v>
      </c>
      <c r="G32" s="36">
        <f t="shared" ref="G32:J32" si="3">SUM(G28:G31)</f>
        <v>24.53</v>
      </c>
      <c r="H32" s="36">
        <f t="shared" si="3"/>
        <v>19.899999999999999</v>
      </c>
      <c r="I32" s="36">
        <f t="shared" si="3"/>
        <v>42.6</v>
      </c>
      <c r="J32" s="36">
        <f t="shared" si="3"/>
        <v>409.82</v>
      </c>
      <c r="K32" s="37"/>
    </row>
    <row r="33" spans="1:11" ht="26.4">
      <c r="A33" s="38">
        <f>A6</f>
        <v>2</v>
      </c>
      <c r="B33" s="39">
        <f>B6</f>
        <v>3</v>
      </c>
      <c r="C33" s="40" t="s">
        <v>58</v>
      </c>
      <c r="D33" s="30" t="s">
        <v>43</v>
      </c>
      <c r="E33" s="27" t="s">
        <v>59</v>
      </c>
      <c r="F33" s="28">
        <v>150</v>
      </c>
      <c r="G33" s="28">
        <v>2.04</v>
      </c>
      <c r="H33" s="28">
        <v>9.26</v>
      </c>
      <c r="I33" s="28">
        <v>12.66</v>
      </c>
      <c r="J33" s="28">
        <v>142.19999999999999</v>
      </c>
      <c r="K33" s="29">
        <v>45</v>
      </c>
    </row>
    <row r="34" spans="1:11" ht="39.6">
      <c r="A34" s="23"/>
      <c r="B34" s="24"/>
      <c r="C34" s="25"/>
      <c r="D34" s="30" t="s">
        <v>49</v>
      </c>
      <c r="E34" s="27" t="s">
        <v>60</v>
      </c>
      <c r="F34" s="28">
        <v>100</v>
      </c>
      <c r="G34" s="28">
        <v>5.75</v>
      </c>
      <c r="H34" s="28">
        <v>4.5999999999999996</v>
      </c>
      <c r="I34" s="28">
        <v>25.76</v>
      </c>
      <c r="J34" s="28">
        <v>162.5</v>
      </c>
      <c r="K34" s="29">
        <v>171</v>
      </c>
    </row>
    <row r="35" spans="1:11">
      <c r="A35" s="23"/>
      <c r="B35" s="24"/>
      <c r="C35" s="25"/>
      <c r="D35" s="30" t="s">
        <v>51</v>
      </c>
      <c r="E35" s="27" t="s">
        <v>61</v>
      </c>
      <c r="F35" s="28">
        <v>200</v>
      </c>
      <c r="G35" s="28">
        <v>0</v>
      </c>
      <c r="H35" s="28">
        <v>0</v>
      </c>
      <c r="I35" s="28">
        <v>11.97</v>
      </c>
      <c r="J35" s="28">
        <v>45.48</v>
      </c>
      <c r="K35" s="29">
        <v>375</v>
      </c>
    </row>
    <row r="36" spans="1:11" ht="17.399999999999999" customHeight="1">
      <c r="A36" s="23"/>
      <c r="B36" s="24"/>
      <c r="C36" s="25"/>
      <c r="D36" s="30" t="s">
        <v>32</v>
      </c>
      <c r="E36" s="27" t="s">
        <v>33</v>
      </c>
      <c r="F36" s="28">
        <v>50</v>
      </c>
      <c r="G36" s="28">
        <v>3.38</v>
      </c>
      <c r="H36" s="28">
        <v>0.41</v>
      </c>
      <c r="I36" s="28">
        <v>25.35</v>
      </c>
      <c r="J36" s="28">
        <v>117.33</v>
      </c>
      <c r="K36" s="29"/>
    </row>
    <row r="37" spans="1:11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29"/>
    </row>
    <row r="38" spans="1:11" ht="16.2" customHeight="1">
      <c r="A38" s="23"/>
      <c r="B38" s="24"/>
      <c r="C38" s="25"/>
      <c r="D38" s="26" t="s">
        <v>35</v>
      </c>
      <c r="E38" s="27" t="s">
        <v>62</v>
      </c>
      <c r="F38" s="28">
        <v>25</v>
      </c>
      <c r="G38" s="28">
        <v>1.8</v>
      </c>
      <c r="H38" s="28">
        <v>0.62</v>
      </c>
      <c r="I38" s="28">
        <v>12.67</v>
      </c>
      <c r="J38" s="28">
        <v>65.25</v>
      </c>
      <c r="K38" s="29"/>
    </row>
    <row r="39" spans="1:11" ht="13.2" customHeight="1">
      <c r="A39" s="31"/>
      <c r="B39" s="32"/>
      <c r="C39" s="33"/>
      <c r="D39" s="34" t="s">
        <v>39</v>
      </c>
      <c r="E39" s="35"/>
      <c r="F39" s="36">
        <f>SUM(F33:F38)</f>
        <v>525</v>
      </c>
      <c r="G39" s="36">
        <f t="shared" ref="G39:J39" si="4">SUM(G33:G38)</f>
        <v>12.97</v>
      </c>
      <c r="H39" s="36">
        <f t="shared" si="4"/>
        <v>14.889999999999999</v>
      </c>
      <c r="I39" s="36">
        <f t="shared" si="4"/>
        <v>88.410000000000011</v>
      </c>
      <c r="J39" s="36">
        <f t="shared" si="4"/>
        <v>532.76</v>
      </c>
      <c r="K39" s="37"/>
    </row>
    <row r="40" spans="1:11">
      <c r="A40" s="38">
        <f>A6</f>
        <v>2</v>
      </c>
      <c r="B40" s="39">
        <f>B6</f>
        <v>3</v>
      </c>
      <c r="C40" s="40" t="s">
        <v>63</v>
      </c>
      <c r="D40" s="41" t="s">
        <v>64</v>
      </c>
      <c r="E40" s="27"/>
      <c r="F40" s="28"/>
      <c r="G40" s="28"/>
      <c r="H40" s="28"/>
      <c r="I40" s="28"/>
      <c r="J40" s="28"/>
      <c r="K40" s="29"/>
    </row>
    <row r="41" spans="1:11">
      <c r="A41" s="23"/>
      <c r="B41" s="24"/>
      <c r="C41" s="25"/>
      <c r="D41" s="41" t="s">
        <v>35</v>
      </c>
      <c r="E41" s="27"/>
      <c r="F41" s="28"/>
      <c r="G41" s="28"/>
      <c r="H41" s="28"/>
      <c r="I41" s="28"/>
      <c r="J41" s="28"/>
      <c r="K41" s="29"/>
    </row>
    <row r="42" spans="1:11">
      <c r="A42" s="23"/>
      <c r="B42" s="24"/>
      <c r="C42" s="25"/>
      <c r="D42" s="41" t="s">
        <v>51</v>
      </c>
      <c r="E42" s="27"/>
      <c r="F42" s="28"/>
      <c r="G42" s="28"/>
      <c r="H42" s="28"/>
      <c r="I42" s="28"/>
      <c r="J42" s="28"/>
      <c r="K42" s="29"/>
    </row>
    <row r="43" spans="1:11">
      <c r="A43" s="23"/>
      <c r="B43" s="24"/>
      <c r="C43" s="25"/>
      <c r="D43" s="41" t="s">
        <v>34</v>
      </c>
      <c r="E43" s="27"/>
      <c r="F43" s="28"/>
      <c r="G43" s="28"/>
      <c r="H43" s="28"/>
      <c r="I43" s="28"/>
      <c r="J43" s="28"/>
      <c r="K43" s="29"/>
    </row>
    <row r="44" spans="1:11">
      <c r="A44" s="23"/>
      <c r="B44" s="24"/>
      <c r="C44" s="25"/>
      <c r="D44" s="26" t="s">
        <v>65</v>
      </c>
      <c r="E44" s="27" t="s">
        <v>66</v>
      </c>
      <c r="F44" s="28">
        <v>150</v>
      </c>
      <c r="G44" s="28">
        <v>3.76</v>
      </c>
      <c r="H44" s="28">
        <v>6</v>
      </c>
      <c r="I44" s="28">
        <v>4.5</v>
      </c>
      <c r="J44" s="28">
        <v>76.5</v>
      </c>
      <c r="K44" s="29"/>
    </row>
    <row r="45" spans="1:11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</row>
    <row r="46" spans="1:11">
      <c r="A46" s="31"/>
      <c r="B46" s="32"/>
      <c r="C46" s="33"/>
      <c r="D46" s="42" t="s">
        <v>39</v>
      </c>
      <c r="E46" s="35"/>
      <c r="F46" s="36">
        <f>SUM(F40:F45)</f>
        <v>150</v>
      </c>
      <c r="G46" s="36">
        <f t="shared" ref="G46:J46" si="5">SUM(G40:G45)</f>
        <v>3.76</v>
      </c>
      <c r="H46" s="36">
        <f t="shared" si="5"/>
        <v>6</v>
      </c>
      <c r="I46" s="36">
        <f t="shared" si="5"/>
        <v>4.5</v>
      </c>
      <c r="J46" s="36">
        <f t="shared" si="5"/>
        <v>76.5</v>
      </c>
      <c r="K46" s="37"/>
    </row>
    <row r="47" spans="1:11" ht="15" thickBot="1">
      <c r="A47" s="43">
        <f>A6</f>
        <v>2</v>
      </c>
      <c r="B47" s="44">
        <f>B6</f>
        <v>3</v>
      </c>
      <c r="C47" s="45" t="s">
        <v>67</v>
      </c>
      <c r="D47" s="46"/>
      <c r="E47" s="47"/>
      <c r="F47" s="48">
        <f>F13+F17+F27+F32+F39+F46</f>
        <v>2360</v>
      </c>
      <c r="G47" s="48">
        <f t="shared" ref="G47:J47" si="6">G13+G17+G27+G32+G39+G46</f>
        <v>87.81</v>
      </c>
      <c r="H47" s="48">
        <f t="shared" si="6"/>
        <v>94.39</v>
      </c>
      <c r="I47" s="48">
        <f t="shared" si="6"/>
        <v>333.99</v>
      </c>
      <c r="J47" s="48">
        <f t="shared" si="6"/>
        <v>2463.52</v>
      </c>
      <c r="K47" s="49"/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2024-02-28T15:39:29Z</dcterms:modified>
</cp:coreProperties>
</file>